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BS1\User\rver1\werkmap\Representatie HR 2019_2020\HR 2021\"/>
    </mc:Choice>
  </mc:AlternateContent>
  <xr:revisionPtr revIDLastSave="0" documentId="8_{926E7D4B-D8F6-4329-9D8A-6F0FBC985B35}" xr6:coauthVersionLast="46" xr6:coauthVersionMax="46" xr10:uidLastSave="{00000000-0000-0000-0000-000000000000}"/>
  <bookViews>
    <workbookView xWindow="-120" yWindow="-120" windowWidth="29040" windowHeight="17640" tabRatio="921" xr2:uid="{00000000-000D-0000-FFFF-FFFF00000000}"/>
  </bookViews>
  <sheets>
    <sheet name="Invulinstructies" sheetId="1" r:id="rId1"/>
    <sheet name="Onderzochte massa per UZOVI" sheetId="2" r:id="rId2"/>
    <sheet name="Onderzochte massa per concern" sheetId="3" r:id="rId3"/>
    <sheet name="Samenvatting resultaten" sheetId="4" r:id="rId4"/>
    <sheet name="Samenvatting resultaten per CP" sheetId="5" r:id="rId5"/>
    <sheet name="Overlap" sheetId="6" r:id="rId6"/>
    <sheet name="CP 1.1" sheetId="7" r:id="rId7"/>
    <sheet name="CP 1.2" sheetId="8" r:id="rId8"/>
    <sheet name="CP 1.3" sheetId="9" r:id="rId9"/>
    <sheet name="CP 1.4" sheetId="35" r:id="rId10"/>
    <sheet name="CP 2" sheetId="10" r:id="rId11"/>
    <sheet name="CP 3" sheetId="11" r:id="rId12"/>
    <sheet name="CP 4" sheetId="12" r:id="rId13"/>
    <sheet name="CP 5.1" sheetId="13" r:id="rId14"/>
    <sheet name="CP 5.2" sheetId="14" r:id="rId15"/>
    <sheet name="CP 5.4" sheetId="16" r:id="rId16"/>
    <sheet name="CP 5.5" sheetId="17" r:id="rId17"/>
    <sheet name="CP 5.6" sheetId="18" r:id="rId18"/>
    <sheet name="CP 5.9" sheetId="19" r:id="rId19"/>
    <sheet name="CP 6.11" sheetId="23" r:id="rId20"/>
    <sheet name="CP 6.12" sheetId="24" r:id="rId21"/>
    <sheet name="CP 6.15" sheetId="27" r:id="rId22"/>
    <sheet name="CP 7" sheetId="28" r:id="rId23"/>
    <sheet name="CP 8" sheetId="29" r:id="rId24"/>
    <sheet name="CP 9" sheetId="30" r:id="rId25"/>
    <sheet name="CP 10" sheetId="31" r:id="rId26"/>
    <sheet name="CP 12" sheetId="32" r:id="rId27"/>
    <sheet name="SR. CP 1" sheetId="36" r:id="rId28"/>
    <sheet name="SR. CP 2" sheetId="37" r:id="rId29"/>
    <sheet name="SR. CP 3" sheetId="38" r:id="rId30"/>
  </sheets>
  <definedNames>
    <definedName name="_xlnm._FilterDatabase" localSheetId="6" hidden="1">'CP 1.1'!$A$7:$T$67</definedName>
    <definedName name="_xlnm._FilterDatabase" localSheetId="1" hidden="1">'Onderzochte massa per UZOVI'!$A$48:$L$108</definedName>
    <definedName name="_Toc464140153" localSheetId="6">'CP 1.1'!$B$4</definedName>
    <definedName name="_xlnm.Print_Area" localSheetId="6">'CP 1.1'!$A$1:$L$68</definedName>
    <definedName name="_xlnm.Print_Area" localSheetId="7">'CP 1.2'!$A$1:$T$68</definedName>
    <definedName name="_xlnm.Print_Area" localSheetId="8">'CP 1.3'!$A$1:$L$68</definedName>
    <definedName name="_xlnm.Print_Area" localSheetId="25">'CP 10'!$A$1:$L$68</definedName>
    <definedName name="_xlnm.Print_Area" localSheetId="26">'CP 12'!$A$1:$L$68</definedName>
    <definedName name="_xlnm.Print_Area" localSheetId="10">'CP 2'!$A$1:$L$68</definedName>
    <definedName name="_xlnm.Print_Area" localSheetId="11">'CP 3'!$A$1:$L$68</definedName>
    <definedName name="_xlnm.Print_Area" localSheetId="12">'CP 4'!$A$1:$L$68</definedName>
    <definedName name="_xlnm.Print_Area" localSheetId="13">'CP 5.1'!$A$1:$L$68</definedName>
    <definedName name="_xlnm.Print_Area" localSheetId="14">'CP 5.2'!$A$1:$L$68</definedName>
    <definedName name="_xlnm.Print_Area" localSheetId="15">'CP 5.4'!$A$1:$L$68</definedName>
    <definedName name="_xlnm.Print_Area" localSheetId="16">'CP 5.5'!$A$1:$L$68</definedName>
    <definedName name="_xlnm.Print_Area" localSheetId="17">'CP 5.6'!$A$1:$L$68</definedName>
    <definedName name="_xlnm.Print_Area" localSheetId="18">'CP 5.9'!$A$1:$L$68</definedName>
    <definedName name="_xlnm.Print_Area" localSheetId="19">'CP 6.11'!$A$1:$L$68</definedName>
    <definedName name="_xlnm.Print_Area" localSheetId="20">'CP 6.12'!$A$1:$L$68</definedName>
    <definedName name="_xlnm.Print_Area" localSheetId="21">'CP 6.15'!$A$1:$L$68</definedName>
    <definedName name="_xlnm.Print_Area" localSheetId="22">'CP 7'!$A$1:$L$68</definedName>
    <definedName name="_xlnm.Print_Area" localSheetId="23">'CP 8'!$A$1:$L$68</definedName>
    <definedName name="_xlnm.Print_Area" localSheetId="24">'CP 9'!$A$1:$L$68</definedName>
    <definedName name="_xlnm.Print_Area" localSheetId="2">'Onderzochte massa per concern'!$A$1:$K$82</definedName>
    <definedName name="_xlnm.Print_Area" localSheetId="5">Overlap!$A$1:$L$82</definedName>
    <definedName name="_xlnm.Print_Area" localSheetId="3">'Samenvatting resultaten'!$A$1:$L$77</definedName>
    <definedName name="_xlnm.Print_Area" localSheetId="4">'Samenvatting resultaten per CP'!$A$1:$K$44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10" i="2" l="1"/>
  <c r="J31" i="3"/>
  <c r="S43" i="5"/>
  <c r="S42" i="5"/>
  <c r="T78" i="4"/>
  <c r="T76" i="4"/>
  <c r="T74" i="4"/>
  <c r="E74" i="4"/>
  <c r="F74" i="4"/>
  <c r="G74" i="4"/>
  <c r="H74" i="4"/>
  <c r="I74" i="4"/>
  <c r="J74" i="4"/>
  <c r="K74" i="4"/>
  <c r="L74" i="4"/>
  <c r="M74" i="4"/>
  <c r="N74" i="4"/>
  <c r="O74" i="4"/>
  <c r="P74" i="4"/>
  <c r="Q74" i="4"/>
  <c r="R74" i="4"/>
  <c r="S74" i="4"/>
  <c r="D74" i="4"/>
  <c r="B81" i="3"/>
  <c r="B63" i="3"/>
  <c r="C63" i="3"/>
  <c r="D63" i="3"/>
  <c r="E63" i="3"/>
  <c r="F63" i="3"/>
  <c r="G63" i="3"/>
  <c r="H63" i="3"/>
  <c r="I63" i="3"/>
  <c r="J63" i="3"/>
  <c r="B64" i="3"/>
  <c r="C64" i="3"/>
  <c r="D64" i="3"/>
  <c r="E64" i="3"/>
  <c r="F64" i="3"/>
  <c r="G64" i="3"/>
  <c r="H64" i="3"/>
  <c r="I64" i="3"/>
  <c r="J64" i="3"/>
  <c r="B65" i="3"/>
  <c r="C65" i="3"/>
  <c r="D65" i="3"/>
  <c r="E65" i="3"/>
  <c r="F65" i="3"/>
  <c r="G65" i="3"/>
  <c r="H65" i="3"/>
  <c r="I65" i="3"/>
  <c r="J65" i="3"/>
  <c r="B66" i="3"/>
  <c r="C66" i="3"/>
  <c r="D66" i="3"/>
  <c r="E66" i="3"/>
  <c r="F66" i="3"/>
  <c r="G66" i="3"/>
  <c r="H66" i="3"/>
  <c r="I66" i="3"/>
  <c r="J66" i="3"/>
  <c r="B67" i="3"/>
  <c r="C67" i="3"/>
  <c r="D67" i="3"/>
  <c r="E67" i="3"/>
  <c r="F67" i="3"/>
  <c r="G67" i="3"/>
  <c r="H67" i="3"/>
  <c r="I67" i="3"/>
  <c r="J67" i="3"/>
  <c r="B68" i="3"/>
  <c r="C68" i="3"/>
  <c r="D68" i="3"/>
  <c r="E68" i="3"/>
  <c r="F68" i="3"/>
  <c r="G68" i="3"/>
  <c r="H68" i="3"/>
  <c r="I68" i="3"/>
  <c r="J68" i="3"/>
  <c r="B69" i="3"/>
  <c r="C69" i="3"/>
  <c r="D69" i="3"/>
  <c r="E69" i="3"/>
  <c r="F69" i="3"/>
  <c r="G69" i="3"/>
  <c r="H69" i="3"/>
  <c r="I69" i="3"/>
  <c r="J69" i="3"/>
  <c r="B70" i="3"/>
  <c r="C70" i="3"/>
  <c r="D70" i="3"/>
  <c r="E70" i="3"/>
  <c r="F70" i="3"/>
  <c r="G70" i="3"/>
  <c r="H70" i="3"/>
  <c r="I70" i="3"/>
  <c r="J70" i="3"/>
  <c r="B71" i="3"/>
  <c r="C71" i="3"/>
  <c r="D71" i="3"/>
  <c r="E71" i="3"/>
  <c r="F71" i="3"/>
  <c r="G71" i="3"/>
  <c r="H71" i="3"/>
  <c r="I71" i="3"/>
  <c r="J71" i="3"/>
  <c r="B72" i="3"/>
  <c r="C72" i="3"/>
  <c r="D72" i="3"/>
  <c r="E72" i="3"/>
  <c r="F72" i="3"/>
  <c r="G72" i="3"/>
  <c r="H72" i="3"/>
  <c r="I72" i="3"/>
  <c r="J72" i="3"/>
  <c r="B73" i="3"/>
  <c r="C73" i="3"/>
  <c r="D73" i="3"/>
  <c r="E73" i="3"/>
  <c r="F73" i="3"/>
  <c r="G73" i="3"/>
  <c r="H73" i="3"/>
  <c r="I73" i="3"/>
  <c r="J73" i="3"/>
  <c r="B74" i="3"/>
  <c r="C74" i="3"/>
  <c r="D74" i="3"/>
  <c r="E74" i="3"/>
  <c r="F74" i="3"/>
  <c r="G74" i="3"/>
  <c r="H74" i="3"/>
  <c r="I74" i="3"/>
  <c r="J74" i="3"/>
  <c r="B75" i="3"/>
  <c r="C75" i="3"/>
  <c r="D75" i="3"/>
  <c r="E75" i="3"/>
  <c r="F75" i="3"/>
  <c r="G75" i="3"/>
  <c r="H75" i="3"/>
  <c r="I75" i="3"/>
  <c r="J75" i="3"/>
  <c r="B76" i="3"/>
  <c r="C76" i="3"/>
  <c r="D76" i="3"/>
  <c r="E76" i="3"/>
  <c r="F76" i="3"/>
  <c r="G76" i="3"/>
  <c r="H76" i="3"/>
  <c r="I76" i="3"/>
  <c r="J76" i="3"/>
  <c r="B77" i="3"/>
  <c r="C77" i="3"/>
  <c r="D77" i="3"/>
  <c r="E77" i="3"/>
  <c r="F77" i="3"/>
  <c r="G77" i="3"/>
  <c r="H77" i="3"/>
  <c r="I77" i="3"/>
  <c r="J77" i="3"/>
  <c r="B78" i="3"/>
  <c r="C78" i="3"/>
  <c r="D78" i="3"/>
  <c r="E78" i="3"/>
  <c r="F78" i="3"/>
  <c r="G78" i="3"/>
  <c r="H78" i="3"/>
  <c r="I78" i="3"/>
  <c r="J78" i="3"/>
  <c r="B79" i="3"/>
  <c r="C79" i="3"/>
  <c r="D79" i="3"/>
  <c r="E79" i="3"/>
  <c r="F79" i="3"/>
  <c r="G79" i="3"/>
  <c r="H79" i="3"/>
  <c r="I79" i="3"/>
  <c r="J79" i="3"/>
  <c r="B80" i="3"/>
  <c r="C80" i="3"/>
  <c r="D80" i="3"/>
  <c r="E80" i="3"/>
  <c r="F80" i="3"/>
  <c r="G80" i="3"/>
  <c r="H80" i="3"/>
  <c r="I80" i="3"/>
  <c r="J80" i="3"/>
  <c r="B15" i="3"/>
  <c r="C15" i="3"/>
  <c r="D15" i="3"/>
  <c r="E15" i="3"/>
  <c r="F15" i="3"/>
  <c r="G15" i="3"/>
  <c r="H15" i="3"/>
  <c r="I15" i="3"/>
  <c r="D108" i="2"/>
  <c r="L93" i="2"/>
  <c r="L77" i="2"/>
  <c r="J15" i="3" l="1"/>
  <c r="D15" i="4"/>
  <c r="L81" i="2"/>
  <c r="L82" i="2"/>
  <c r="L91" i="2" l="1"/>
  <c r="L92" i="2"/>
  <c r="L94" i="2"/>
  <c r="L95" i="2"/>
  <c r="L96" i="2"/>
  <c r="L97" i="2"/>
  <c r="L98" i="2"/>
  <c r="L99" i="2"/>
  <c r="L100" i="2"/>
  <c r="L101" i="2"/>
  <c r="L102" i="2"/>
  <c r="L103" i="2"/>
  <c r="L104" i="2"/>
  <c r="B27" i="3" l="1"/>
  <c r="C27" i="3"/>
  <c r="D27" i="3"/>
  <c r="E27" i="3"/>
  <c r="F27" i="3"/>
  <c r="G27" i="3"/>
  <c r="H27" i="3"/>
  <c r="I27" i="3"/>
  <c r="L79" i="2"/>
  <c r="L80" i="2"/>
  <c r="J27" i="3" l="1"/>
  <c r="D16" i="4"/>
  <c r="E16" i="4"/>
  <c r="F16" i="4"/>
  <c r="G16" i="4"/>
  <c r="H16" i="4"/>
  <c r="I16" i="4"/>
  <c r="J16" i="4"/>
  <c r="K16" i="4"/>
  <c r="L16" i="4"/>
  <c r="M16" i="4"/>
  <c r="N16" i="4"/>
  <c r="O16" i="4"/>
  <c r="P16" i="4"/>
  <c r="Q16" i="4"/>
  <c r="R16" i="4"/>
  <c r="S16" i="4"/>
  <c r="D17" i="4"/>
  <c r="E17" i="4"/>
  <c r="F17" i="4"/>
  <c r="G17" i="4"/>
  <c r="H17" i="4"/>
  <c r="I17" i="4"/>
  <c r="J17" i="4"/>
  <c r="K17" i="4"/>
  <c r="L17" i="4"/>
  <c r="M17" i="4"/>
  <c r="N17" i="4"/>
  <c r="O17" i="4"/>
  <c r="P17" i="4"/>
  <c r="Q17" i="4"/>
  <c r="R17" i="4"/>
  <c r="S17" i="4"/>
  <c r="D18" i="4"/>
  <c r="E18" i="4"/>
  <c r="F18" i="4"/>
  <c r="G18" i="4"/>
  <c r="H18" i="4"/>
  <c r="I18" i="4"/>
  <c r="J18" i="4"/>
  <c r="K18" i="4"/>
  <c r="L18" i="4"/>
  <c r="M18" i="4"/>
  <c r="N18" i="4"/>
  <c r="O18" i="4"/>
  <c r="P18" i="4"/>
  <c r="Q18" i="4"/>
  <c r="R18" i="4"/>
  <c r="S18" i="4"/>
  <c r="D19" i="4"/>
  <c r="E19" i="4"/>
  <c r="F19" i="4"/>
  <c r="G19" i="4"/>
  <c r="H19" i="4"/>
  <c r="I19" i="4"/>
  <c r="J19" i="4"/>
  <c r="K19" i="4"/>
  <c r="L19" i="4"/>
  <c r="M19" i="4"/>
  <c r="N19" i="4"/>
  <c r="O19" i="4"/>
  <c r="P19" i="4"/>
  <c r="Q19" i="4"/>
  <c r="R19" i="4"/>
  <c r="S19" i="4"/>
  <c r="D20" i="4"/>
  <c r="E20" i="4"/>
  <c r="F20" i="4"/>
  <c r="G20" i="4"/>
  <c r="H20" i="4"/>
  <c r="I20" i="4"/>
  <c r="J20" i="4"/>
  <c r="K20" i="4"/>
  <c r="L20" i="4"/>
  <c r="M20" i="4"/>
  <c r="N20" i="4"/>
  <c r="O20" i="4"/>
  <c r="P20" i="4"/>
  <c r="Q20" i="4"/>
  <c r="R20" i="4"/>
  <c r="S20" i="4"/>
  <c r="D21" i="4"/>
  <c r="E21" i="4"/>
  <c r="F21" i="4"/>
  <c r="G21" i="4"/>
  <c r="H21" i="4"/>
  <c r="I21" i="4"/>
  <c r="J21" i="4"/>
  <c r="K21" i="4"/>
  <c r="L21" i="4"/>
  <c r="M21" i="4"/>
  <c r="N21" i="4"/>
  <c r="O21" i="4"/>
  <c r="P21" i="4"/>
  <c r="Q21" i="4"/>
  <c r="R21" i="4"/>
  <c r="S21" i="4"/>
  <c r="D22" i="4"/>
  <c r="E22" i="4"/>
  <c r="F22" i="4"/>
  <c r="G22" i="4"/>
  <c r="H22" i="4"/>
  <c r="I22" i="4"/>
  <c r="J22" i="4"/>
  <c r="K22" i="4"/>
  <c r="L22" i="4"/>
  <c r="M22" i="4"/>
  <c r="N22" i="4"/>
  <c r="O22" i="4"/>
  <c r="P22" i="4"/>
  <c r="Q22" i="4"/>
  <c r="R22" i="4"/>
  <c r="S22" i="4"/>
  <c r="D23" i="4"/>
  <c r="E23" i="4"/>
  <c r="F23" i="4"/>
  <c r="G23" i="4"/>
  <c r="H23" i="4"/>
  <c r="I23" i="4"/>
  <c r="J23" i="4"/>
  <c r="K23" i="4"/>
  <c r="L23" i="4"/>
  <c r="M23" i="4"/>
  <c r="N23" i="4"/>
  <c r="O23" i="4"/>
  <c r="P23" i="4"/>
  <c r="Q23" i="4"/>
  <c r="R23" i="4"/>
  <c r="S23" i="4"/>
  <c r="D24" i="4"/>
  <c r="E24" i="4"/>
  <c r="F24" i="4"/>
  <c r="G24" i="4"/>
  <c r="H24" i="4"/>
  <c r="I24" i="4"/>
  <c r="J24" i="4"/>
  <c r="K24" i="4"/>
  <c r="L24" i="4"/>
  <c r="M24" i="4"/>
  <c r="N24" i="4"/>
  <c r="O24" i="4"/>
  <c r="P24" i="4"/>
  <c r="Q24" i="4"/>
  <c r="R24" i="4"/>
  <c r="S24" i="4"/>
  <c r="D25" i="4"/>
  <c r="E25" i="4"/>
  <c r="F25" i="4"/>
  <c r="G25" i="4"/>
  <c r="H25" i="4"/>
  <c r="I25" i="4"/>
  <c r="J25" i="4"/>
  <c r="K25" i="4"/>
  <c r="L25" i="4"/>
  <c r="M25" i="4"/>
  <c r="N25" i="4"/>
  <c r="O25" i="4"/>
  <c r="P25" i="4"/>
  <c r="Q25" i="4"/>
  <c r="R25" i="4"/>
  <c r="S25" i="4"/>
  <c r="D26" i="4"/>
  <c r="E26" i="4"/>
  <c r="F26" i="4"/>
  <c r="G26" i="4"/>
  <c r="H26" i="4"/>
  <c r="I26" i="4"/>
  <c r="J26" i="4"/>
  <c r="K26" i="4"/>
  <c r="L26" i="4"/>
  <c r="M26" i="4"/>
  <c r="N26" i="4"/>
  <c r="O26" i="4"/>
  <c r="P26" i="4"/>
  <c r="Q26" i="4"/>
  <c r="R26" i="4"/>
  <c r="S26" i="4"/>
  <c r="D27" i="4"/>
  <c r="E27" i="4"/>
  <c r="F27" i="4"/>
  <c r="G27" i="4"/>
  <c r="H27" i="4"/>
  <c r="I27" i="4"/>
  <c r="J27" i="4"/>
  <c r="K27" i="4"/>
  <c r="L27" i="4"/>
  <c r="M27" i="4"/>
  <c r="N27" i="4"/>
  <c r="O27" i="4"/>
  <c r="P27" i="4"/>
  <c r="Q27" i="4"/>
  <c r="R27" i="4"/>
  <c r="S27" i="4"/>
  <c r="D28" i="4"/>
  <c r="E28" i="4"/>
  <c r="F28" i="4"/>
  <c r="G28" i="4"/>
  <c r="H28" i="4"/>
  <c r="I28" i="4"/>
  <c r="J28" i="4"/>
  <c r="K28" i="4"/>
  <c r="L28" i="4"/>
  <c r="M28" i="4"/>
  <c r="N28" i="4"/>
  <c r="O28" i="4"/>
  <c r="P28" i="4"/>
  <c r="Q28" i="4"/>
  <c r="R28" i="4"/>
  <c r="S28" i="4"/>
  <c r="D29" i="4"/>
  <c r="E29" i="4"/>
  <c r="F29" i="4"/>
  <c r="G29" i="4"/>
  <c r="H29" i="4"/>
  <c r="I29" i="4"/>
  <c r="J29" i="4"/>
  <c r="K29" i="4"/>
  <c r="L29" i="4"/>
  <c r="M29" i="4"/>
  <c r="N29" i="4"/>
  <c r="O29" i="4"/>
  <c r="P29" i="4"/>
  <c r="Q29" i="4"/>
  <c r="R29" i="4"/>
  <c r="S29" i="4"/>
  <c r="D30" i="4"/>
  <c r="E30" i="4"/>
  <c r="F30" i="4"/>
  <c r="G30" i="4"/>
  <c r="H30" i="4"/>
  <c r="I30" i="4"/>
  <c r="J30" i="4"/>
  <c r="K30" i="4"/>
  <c r="L30" i="4"/>
  <c r="M30" i="4"/>
  <c r="N30" i="4"/>
  <c r="O30" i="4"/>
  <c r="P30" i="4"/>
  <c r="Q30" i="4"/>
  <c r="R30" i="4"/>
  <c r="S30" i="4"/>
  <c r="D31" i="4"/>
  <c r="E31" i="4"/>
  <c r="F31" i="4"/>
  <c r="G31" i="4"/>
  <c r="H31" i="4"/>
  <c r="I31" i="4"/>
  <c r="J31" i="4"/>
  <c r="K31" i="4"/>
  <c r="L31" i="4"/>
  <c r="M31" i="4"/>
  <c r="N31" i="4"/>
  <c r="O31" i="4"/>
  <c r="P31" i="4"/>
  <c r="Q31" i="4"/>
  <c r="R31" i="4"/>
  <c r="S31" i="4"/>
  <c r="D32" i="4"/>
  <c r="E32" i="4"/>
  <c r="F32" i="4"/>
  <c r="G32" i="4"/>
  <c r="H32" i="4"/>
  <c r="I32" i="4"/>
  <c r="J32" i="4"/>
  <c r="K32" i="4"/>
  <c r="L32" i="4"/>
  <c r="M32" i="4"/>
  <c r="N32" i="4"/>
  <c r="O32" i="4"/>
  <c r="P32" i="4"/>
  <c r="Q32" i="4"/>
  <c r="R32" i="4"/>
  <c r="S32" i="4"/>
  <c r="D33" i="4"/>
  <c r="E33" i="4"/>
  <c r="F33" i="4"/>
  <c r="G33" i="4"/>
  <c r="H33" i="4"/>
  <c r="I33" i="4"/>
  <c r="J33" i="4"/>
  <c r="K33" i="4"/>
  <c r="L33" i="4"/>
  <c r="M33" i="4"/>
  <c r="N33" i="4"/>
  <c r="O33" i="4"/>
  <c r="P33" i="4"/>
  <c r="Q33" i="4"/>
  <c r="R33" i="4"/>
  <c r="S33" i="4"/>
  <c r="D34" i="4"/>
  <c r="E34" i="4"/>
  <c r="F34" i="4"/>
  <c r="G34" i="4"/>
  <c r="H34" i="4"/>
  <c r="I34" i="4"/>
  <c r="J34" i="4"/>
  <c r="K34" i="4"/>
  <c r="L34" i="4"/>
  <c r="M34" i="4"/>
  <c r="N34" i="4"/>
  <c r="O34" i="4"/>
  <c r="P34" i="4"/>
  <c r="Q34" i="4"/>
  <c r="R34" i="4"/>
  <c r="S34" i="4"/>
  <c r="D35" i="4"/>
  <c r="E35" i="4"/>
  <c r="F35" i="4"/>
  <c r="G35" i="4"/>
  <c r="H35" i="4"/>
  <c r="I35" i="4"/>
  <c r="J35" i="4"/>
  <c r="K35" i="4"/>
  <c r="L35" i="4"/>
  <c r="M35" i="4"/>
  <c r="N35" i="4"/>
  <c r="O35" i="4"/>
  <c r="P35" i="4"/>
  <c r="Q35" i="4"/>
  <c r="R35" i="4"/>
  <c r="S35" i="4"/>
  <c r="D36" i="4"/>
  <c r="E36" i="4"/>
  <c r="F36" i="4"/>
  <c r="G36" i="4"/>
  <c r="H36" i="4"/>
  <c r="I36" i="4"/>
  <c r="J36" i="4"/>
  <c r="K36" i="4"/>
  <c r="L36" i="4"/>
  <c r="M36" i="4"/>
  <c r="N36" i="4"/>
  <c r="O36" i="4"/>
  <c r="P36" i="4"/>
  <c r="Q36" i="4"/>
  <c r="R36" i="4"/>
  <c r="S36" i="4"/>
  <c r="D37" i="4"/>
  <c r="E37" i="4"/>
  <c r="F37" i="4"/>
  <c r="G37" i="4"/>
  <c r="H37" i="4"/>
  <c r="I37" i="4"/>
  <c r="J37" i="4"/>
  <c r="K37" i="4"/>
  <c r="L37" i="4"/>
  <c r="M37" i="4"/>
  <c r="N37" i="4"/>
  <c r="O37" i="4"/>
  <c r="P37" i="4"/>
  <c r="Q37" i="4"/>
  <c r="R37" i="4"/>
  <c r="S37" i="4"/>
  <c r="D38" i="4"/>
  <c r="E38" i="4"/>
  <c r="F38" i="4"/>
  <c r="G38" i="4"/>
  <c r="H38" i="4"/>
  <c r="I38" i="4"/>
  <c r="J38" i="4"/>
  <c r="K38" i="4"/>
  <c r="L38" i="4"/>
  <c r="M38" i="4"/>
  <c r="N38" i="4"/>
  <c r="O38" i="4"/>
  <c r="P38" i="4"/>
  <c r="Q38" i="4"/>
  <c r="R38" i="4"/>
  <c r="S38" i="4"/>
  <c r="D39" i="4"/>
  <c r="E39" i="4"/>
  <c r="F39" i="4"/>
  <c r="G39" i="4"/>
  <c r="H39" i="4"/>
  <c r="I39" i="4"/>
  <c r="J39" i="4"/>
  <c r="K39" i="4"/>
  <c r="L39" i="4"/>
  <c r="M39" i="4"/>
  <c r="N39" i="4"/>
  <c r="O39" i="4"/>
  <c r="P39" i="4"/>
  <c r="Q39" i="4"/>
  <c r="R39" i="4"/>
  <c r="S39" i="4"/>
  <c r="D40" i="4"/>
  <c r="E40" i="4"/>
  <c r="F40" i="4"/>
  <c r="G40" i="4"/>
  <c r="H40" i="4"/>
  <c r="I40" i="4"/>
  <c r="J40" i="4"/>
  <c r="K40" i="4"/>
  <c r="L40" i="4"/>
  <c r="M40" i="4"/>
  <c r="N40" i="4"/>
  <c r="O40" i="4"/>
  <c r="P40" i="4"/>
  <c r="Q40" i="4"/>
  <c r="R40" i="4"/>
  <c r="S40" i="4"/>
  <c r="D41" i="4"/>
  <c r="E41" i="4"/>
  <c r="F41" i="4"/>
  <c r="G41" i="4"/>
  <c r="H41" i="4"/>
  <c r="I41" i="4"/>
  <c r="J41" i="4"/>
  <c r="K41" i="4"/>
  <c r="L41" i="4"/>
  <c r="M41" i="4"/>
  <c r="N41" i="4"/>
  <c r="O41" i="4"/>
  <c r="P41" i="4"/>
  <c r="Q41" i="4"/>
  <c r="R41" i="4"/>
  <c r="S41" i="4"/>
  <c r="D42" i="4"/>
  <c r="E42" i="4"/>
  <c r="F42" i="4"/>
  <c r="G42" i="4"/>
  <c r="H42" i="4"/>
  <c r="I42" i="4"/>
  <c r="J42" i="4"/>
  <c r="K42" i="4"/>
  <c r="L42" i="4"/>
  <c r="M42" i="4"/>
  <c r="N42" i="4"/>
  <c r="O42" i="4"/>
  <c r="P42" i="4"/>
  <c r="Q42" i="4"/>
  <c r="R42" i="4"/>
  <c r="S42" i="4"/>
  <c r="D43" i="4"/>
  <c r="E43" i="4"/>
  <c r="F43" i="4"/>
  <c r="G43" i="4"/>
  <c r="H43" i="4"/>
  <c r="I43" i="4"/>
  <c r="J43" i="4"/>
  <c r="K43" i="4"/>
  <c r="L43" i="4"/>
  <c r="M43" i="4"/>
  <c r="N43" i="4"/>
  <c r="O43" i="4"/>
  <c r="P43" i="4"/>
  <c r="Q43" i="4"/>
  <c r="R43" i="4"/>
  <c r="S43" i="4"/>
  <c r="D44" i="4"/>
  <c r="E44" i="4"/>
  <c r="F44" i="4"/>
  <c r="G44" i="4"/>
  <c r="H44" i="4"/>
  <c r="I44" i="4"/>
  <c r="J44" i="4"/>
  <c r="K44" i="4"/>
  <c r="L44" i="4"/>
  <c r="M44" i="4"/>
  <c r="N44" i="4"/>
  <c r="O44" i="4"/>
  <c r="P44" i="4"/>
  <c r="Q44" i="4"/>
  <c r="R44" i="4"/>
  <c r="S44" i="4"/>
  <c r="D45" i="4"/>
  <c r="E45" i="4"/>
  <c r="F45" i="4"/>
  <c r="G45" i="4"/>
  <c r="H45" i="4"/>
  <c r="I45" i="4"/>
  <c r="J45" i="4"/>
  <c r="K45" i="4"/>
  <c r="L45" i="4"/>
  <c r="M45" i="4"/>
  <c r="N45" i="4"/>
  <c r="O45" i="4"/>
  <c r="P45" i="4"/>
  <c r="Q45" i="4"/>
  <c r="R45" i="4"/>
  <c r="S45" i="4"/>
  <c r="D46" i="4"/>
  <c r="E46" i="4"/>
  <c r="F46" i="4"/>
  <c r="G46" i="4"/>
  <c r="H46" i="4"/>
  <c r="I46" i="4"/>
  <c r="J46" i="4"/>
  <c r="K46" i="4"/>
  <c r="L46" i="4"/>
  <c r="M46" i="4"/>
  <c r="N46" i="4"/>
  <c r="O46" i="4"/>
  <c r="P46" i="4"/>
  <c r="Q46" i="4"/>
  <c r="R46" i="4"/>
  <c r="S46" i="4"/>
  <c r="D47" i="4"/>
  <c r="E47" i="4"/>
  <c r="F47" i="4"/>
  <c r="G47" i="4"/>
  <c r="H47" i="4"/>
  <c r="I47" i="4"/>
  <c r="J47" i="4"/>
  <c r="K47" i="4"/>
  <c r="L47" i="4"/>
  <c r="M47" i="4"/>
  <c r="N47" i="4"/>
  <c r="O47" i="4"/>
  <c r="P47" i="4"/>
  <c r="Q47" i="4"/>
  <c r="R47" i="4"/>
  <c r="S47" i="4"/>
  <c r="D48" i="4"/>
  <c r="E48" i="4"/>
  <c r="F48" i="4"/>
  <c r="G48" i="4"/>
  <c r="H48" i="4"/>
  <c r="I48" i="4"/>
  <c r="J48" i="4"/>
  <c r="K48" i="4"/>
  <c r="L48" i="4"/>
  <c r="M48" i="4"/>
  <c r="N48" i="4"/>
  <c r="O48" i="4"/>
  <c r="P48" i="4"/>
  <c r="Q48" i="4"/>
  <c r="R48" i="4"/>
  <c r="S48" i="4"/>
  <c r="D49" i="4"/>
  <c r="E49" i="4"/>
  <c r="F49" i="4"/>
  <c r="G49" i="4"/>
  <c r="H49" i="4"/>
  <c r="I49" i="4"/>
  <c r="J49" i="4"/>
  <c r="K49" i="4"/>
  <c r="L49" i="4"/>
  <c r="M49" i="4"/>
  <c r="N49" i="4"/>
  <c r="O49" i="4"/>
  <c r="P49" i="4"/>
  <c r="Q49" i="4"/>
  <c r="R49" i="4"/>
  <c r="S49" i="4"/>
  <c r="D50" i="4"/>
  <c r="E50" i="4"/>
  <c r="F50" i="4"/>
  <c r="G50" i="4"/>
  <c r="H50" i="4"/>
  <c r="I50" i="4"/>
  <c r="J50" i="4"/>
  <c r="K50" i="4"/>
  <c r="L50" i="4"/>
  <c r="M50" i="4"/>
  <c r="N50" i="4"/>
  <c r="O50" i="4"/>
  <c r="P50" i="4"/>
  <c r="Q50" i="4"/>
  <c r="R50" i="4"/>
  <c r="S50" i="4"/>
  <c r="D51" i="4"/>
  <c r="E51" i="4"/>
  <c r="F51" i="4"/>
  <c r="G51" i="4"/>
  <c r="H51" i="4"/>
  <c r="I51" i="4"/>
  <c r="J51" i="4"/>
  <c r="K51" i="4"/>
  <c r="L51" i="4"/>
  <c r="M51" i="4"/>
  <c r="N51" i="4"/>
  <c r="O51" i="4"/>
  <c r="P51" i="4"/>
  <c r="Q51" i="4"/>
  <c r="R51" i="4"/>
  <c r="S51" i="4"/>
  <c r="D52" i="4"/>
  <c r="E52" i="4"/>
  <c r="F52" i="4"/>
  <c r="G52" i="4"/>
  <c r="H52" i="4"/>
  <c r="I52" i="4"/>
  <c r="J52" i="4"/>
  <c r="K52" i="4"/>
  <c r="L52" i="4"/>
  <c r="M52" i="4"/>
  <c r="N52" i="4"/>
  <c r="O52" i="4"/>
  <c r="P52" i="4"/>
  <c r="Q52" i="4"/>
  <c r="R52" i="4"/>
  <c r="S52" i="4"/>
  <c r="D53" i="4"/>
  <c r="E53" i="4"/>
  <c r="F53" i="4"/>
  <c r="G53" i="4"/>
  <c r="H53" i="4"/>
  <c r="I53" i="4"/>
  <c r="J53" i="4"/>
  <c r="K53" i="4"/>
  <c r="L53" i="4"/>
  <c r="M53" i="4"/>
  <c r="N53" i="4"/>
  <c r="O53" i="4"/>
  <c r="P53" i="4"/>
  <c r="Q53" i="4"/>
  <c r="R53" i="4"/>
  <c r="S53" i="4"/>
  <c r="D54" i="4"/>
  <c r="E54" i="4"/>
  <c r="F54" i="4"/>
  <c r="G54" i="4"/>
  <c r="H54" i="4"/>
  <c r="I54" i="4"/>
  <c r="J54" i="4"/>
  <c r="K54" i="4"/>
  <c r="L54" i="4"/>
  <c r="M54" i="4"/>
  <c r="N54" i="4"/>
  <c r="O54" i="4"/>
  <c r="P54" i="4"/>
  <c r="Q54" i="4"/>
  <c r="R54" i="4"/>
  <c r="S54" i="4"/>
  <c r="D55" i="4"/>
  <c r="E55" i="4"/>
  <c r="F55" i="4"/>
  <c r="G55" i="4"/>
  <c r="H55" i="4"/>
  <c r="I55" i="4"/>
  <c r="J55" i="4"/>
  <c r="K55" i="4"/>
  <c r="L55" i="4"/>
  <c r="M55" i="4"/>
  <c r="N55" i="4"/>
  <c r="O55" i="4"/>
  <c r="P55" i="4"/>
  <c r="Q55" i="4"/>
  <c r="R55" i="4"/>
  <c r="S55" i="4"/>
  <c r="D56" i="4"/>
  <c r="E56" i="4"/>
  <c r="F56" i="4"/>
  <c r="G56" i="4"/>
  <c r="H56" i="4"/>
  <c r="I56" i="4"/>
  <c r="J56" i="4"/>
  <c r="K56" i="4"/>
  <c r="L56" i="4"/>
  <c r="M56" i="4"/>
  <c r="N56" i="4"/>
  <c r="O56" i="4"/>
  <c r="P56" i="4"/>
  <c r="Q56" i="4"/>
  <c r="R56" i="4"/>
  <c r="S56" i="4"/>
  <c r="D57" i="4"/>
  <c r="E57" i="4"/>
  <c r="F57" i="4"/>
  <c r="G57" i="4"/>
  <c r="H57" i="4"/>
  <c r="I57" i="4"/>
  <c r="J57" i="4"/>
  <c r="K57" i="4"/>
  <c r="L57" i="4"/>
  <c r="M57" i="4"/>
  <c r="N57" i="4"/>
  <c r="O57" i="4"/>
  <c r="P57" i="4"/>
  <c r="Q57" i="4"/>
  <c r="R57" i="4"/>
  <c r="S57" i="4"/>
  <c r="D58" i="4"/>
  <c r="E58" i="4"/>
  <c r="F58" i="4"/>
  <c r="G58" i="4"/>
  <c r="H58" i="4"/>
  <c r="I58" i="4"/>
  <c r="J58" i="4"/>
  <c r="K58" i="4"/>
  <c r="L58" i="4"/>
  <c r="M58" i="4"/>
  <c r="N58" i="4"/>
  <c r="O58" i="4"/>
  <c r="P58" i="4"/>
  <c r="Q58" i="4"/>
  <c r="R58" i="4"/>
  <c r="S58" i="4"/>
  <c r="D59" i="4"/>
  <c r="E59" i="4"/>
  <c r="F59" i="4"/>
  <c r="G59" i="4"/>
  <c r="H59" i="4"/>
  <c r="I59" i="4"/>
  <c r="J59" i="4"/>
  <c r="K59" i="4"/>
  <c r="L59" i="4"/>
  <c r="M59" i="4"/>
  <c r="N59" i="4"/>
  <c r="O59" i="4"/>
  <c r="P59" i="4"/>
  <c r="Q59" i="4"/>
  <c r="R59" i="4"/>
  <c r="S59" i="4"/>
  <c r="D60" i="4"/>
  <c r="E60" i="4"/>
  <c r="F60" i="4"/>
  <c r="G60" i="4"/>
  <c r="H60" i="4"/>
  <c r="I60" i="4"/>
  <c r="J60" i="4"/>
  <c r="K60" i="4"/>
  <c r="L60" i="4"/>
  <c r="M60" i="4"/>
  <c r="N60" i="4"/>
  <c r="O60" i="4"/>
  <c r="P60" i="4"/>
  <c r="Q60" i="4"/>
  <c r="R60" i="4"/>
  <c r="S60" i="4"/>
  <c r="D61" i="4"/>
  <c r="E61" i="4"/>
  <c r="F61" i="4"/>
  <c r="G61" i="4"/>
  <c r="H61" i="4"/>
  <c r="I61" i="4"/>
  <c r="J61" i="4"/>
  <c r="K61" i="4"/>
  <c r="L61" i="4"/>
  <c r="M61" i="4"/>
  <c r="N61" i="4"/>
  <c r="O61" i="4"/>
  <c r="P61" i="4"/>
  <c r="Q61" i="4"/>
  <c r="R61" i="4"/>
  <c r="S61" i="4"/>
  <c r="D62" i="4"/>
  <c r="E62" i="4"/>
  <c r="F62" i="4"/>
  <c r="G62" i="4"/>
  <c r="H62" i="4"/>
  <c r="I62" i="4"/>
  <c r="J62" i="4"/>
  <c r="K62" i="4"/>
  <c r="L62" i="4"/>
  <c r="M62" i="4"/>
  <c r="N62" i="4"/>
  <c r="O62" i="4"/>
  <c r="P62" i="4"/>
  <c r="Q62" i="4"/>
  <c r="R62" i="4"/>
  <c r="S62" i="4"/>
  <c r="D63" i="4"/>
  <c r="E63" i="4"/>
  <c r="F63" i="4"/>
  <c r="G63" i="4"/>
  <c r="H63" i="4"/>
  <c r="I63" i="4"/>
  <c r="J63" i="4"/>
  <c r="K63" i="4"/>
  <c r="L63" i="4"/>
  <c r="M63" i="4"/>
  <c r="N63" i="4"/>
  <c r="O63" i="4"/>
  <c r="P63" i="4"/>
  <c r="Q63" i="4"/>
  <c r="R63" i="4"/>
  <c r="S63" i="4"/>
  <c r="D64" i="4"/>
  <c r="E64" i="4"/>
  <c r="F64" i="4"/>
  <c r="G64" i="4"/>
  <c r="H64" i="4"/>
  <c r="I64" i="4"/>
  <c r="J64" i="4"/>
  <c r="K64" i="4"/>
  <c r="L64" i="4"/>
  <c r="M64" i="4"/>
  <c r="N64" i="4"/>
  <c r="O64" i="4"/>
  <c r="P64" i="4"/>
  <c r="Q64" i="4"/>
  <c r="R64" i="4"/>
  <c r="S64" i="4"/>
  <c r="D65" i="4"/>
  <c r="E65" i="4"/>
  <c r="F65" i="4"/>
  <c r="G65" i="4"/>
  <c r="H65" i="4"/>
  <c r="I65" i="4"/>
  <c r="J65" i="4"/>
  <c r="K65" i="4"/>
  <c r="L65" i="4"/>
  <c r="M65" i="4"/>
  <c r="N65" i="4"/>
  <c r="O65" i="4"/>
  <c r="P65" i="4"/>
  <c r="Q65" i="4"/>
  <c r="R65" i="4"/>
  <c r="S65" i="4"/>
  <c r="D66" i="4"/>
  <c r="E66" i="4"/>
  <c r="F66" i="4"/>
  <c r="G66" i="4"/>
  <c r="H66" i="4"/>
  <c r="I66" i="4"/>
  <c r="J66" i="4"/>
  <c r="K66" i="4"/>
  <c r="L66" i="4"/>
  <c r="M66" i="4"/>
  <c r="N66" i="4"/>
  <c r="O66" i="4"/>
  <c r="P66" i="4"/>
  <c r="Q66" i="4"/>
  <c r="R66" i="4"/>
  <c r="S66" i="4"/>
  <c r="D67" i="4"/>
  <c r="E67" i="4"/>
  <c r="F67" i="4"/>
  <c r="G67" i="4"/>
  <c r="H67" i="4"/>
  <c r="I67" i="4"/>
  <c r="J67" i="4"/>
  <c r="K67" i="4"/>
  <c r="L67" i="4"/>
  <c r="M67" i="4"/>
  <c r="N67" i="4"/>
  <c r="O67" i="4"/>
  <c r="P67" i="4"/>
  <c r="Q67" i="4"/>
  <c r="R67" i="4"/>
  <c r="S67" i="4"/>
  <c r="D68" i="4"/>
  <c r="E68" i="4"/>
  <c r="F68" i="4"/>
  <c r="G68" i="4"/>
  <c r="H68" i="4"/>
  <c r="I68" i="4"/>
  <c r="J68" i="4"/>
  <c r="K68" i="4"/>
  <c r="L68" i="4"/>
  <c r="M68" i="4"/>
  <c r="N68" i="4"/>
  <c r="O68" i="4"/>
  <c r="P68" i="4"/>
  <c r="Q68" i="4"/>
  <c r="R68" i="4"/>
  <c r="S68" i="4"/>
  <c r="D69" i="4"/>
  <c r="E69" i="4"/>
  <c r="F69" i="4"/>
  <c r="G69" i="4"/>
  <c r="H69" i="4"/>
  <c r="I69" i="4"/>
  <c r="J69" i="4"/>
  <c r="K69" i="4"/>
  <c r="L69" i="4"/>
  <c r="M69" i="4"/>
  <c r="N69" i="4"/>
  <c r="O69" i="4"/>
  <c r="P69" i="4"/>
  <c r="Q69" i="4"/>
  <c r="R69" i="4"/>
  <c r="S69" i="4"/>
  <c r="D70" i="4"/>
  <c r="E70" i="4"/>
  <c r="F70" i="4"/>
  <c r="G70" i="4"/>
  <c r="H70" i="4"/>
  <c r="I70" i="4"/>
  <c r="J70" i="4"/>
  <c r="K70" i="4"/>
  <c r="L70" i="4"/>
  <c r="M70" i="4"/>
  <c r="N70" i="4"/>
  <c r="O70" i="4"/>
  <c r="P70" i="4"/>
  <c r="Q70" i="4"/>
  <c r="R70" i="4"/>
  <c r="S70" i="4"/>
  <c r="D71" i="4"/>
  <c r="E71" i="4"/>
  <c r="F71" i="4"/>
  <c r="G71" i="4"/>
  <c r="H71" i="4"/>
  <c r="I71" i="4"/>
  <c r="J71" i="4"/>
  <c r="K71" i="4"/>
  <c r="L71" i="4"/>
  <c r="M71" i="4"/>
  <c r="N71" i="4"/>
  <c r="O71" i="4"/>
  <c r="P71" i="4"/>
  <c r="Q71" i="4"/>
  <c r="R71" i="4"/>
  <c r="S71" i="4"/>
  <c r="D72" i="4"/>
  <c r="E72" i="4"/>
  <c r="F72" i="4"/>
  <c r="G72" i="4"/>
  <c r="H72" i="4"/>
  <c r="I72" i="4"/>
  <c r="J72" i="4"/>
  <c r="K72" i="4"/>
  <c r="L72" i="4"/>
  <c r="M72" i="4"/>
  <c r="N72" i="4"/>
  <c r="O72" i="4"/>
  <c r="P72" i="4"/>
  <c r="Q72" i="4"/>
  <c r="R72" i="4"/>
  <c r="S72" i="4"/>
  <c r="D73" i="4"/>
  <c r="E73" i="4"/>
  <c r="F73" i="4"/>
  <c r="G73" i="4"/>
  <c r="H73" i="4"/>
  <c r="I73" i="4"/>
  <c r="J73" i="4"/>
  <c r="K73" i="4"/>
  <c r="L73" i="4"/>
  <c r="M73" i="4"/>
  <c r="N73" i="4"/>
  <c r="O73" i="4"/>
  <c r="P73" i="4"/>
  <c r="Q73" i="4"/>
  <c r="R73" i="4"/>
  <c r="S73" i="4"/>
  <c r="T23" i="6" l="1"/>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9" i="7"/>
  <c r="T10" i="7"/>
  <c r="T11"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9" i="8"/>
  <c r="T10" i="8"/>
  <c r="T11" i="8"/>
  <c r="T12" i="8"/>
  <c r="T13" i="8"/>
  <c r="T14" i="8"/>
  <c r="T15" i="8"/>
  <c r="T16" i="8"/>
  <c r="T17" i="8"/>
  <c r="T18" i="8"/>
  <c r="T19" i="8"/>
  <c r="T20" i="8"/>
  <c r="T21" i="8"/>
  <c r="T22" i="8"/>
  <c r="T23" i="8"/>
  <c r="T24" i="8"/>
  <c r="T25" i="8"/>
  <c r="T26" i="8"/>
  <c r="T27" i="8"/>
  <c r="T28" i="8"/>
  <c r="T29" i="8"/>
  <c r="T30" i="8"/>
  <c r="T31" i="8"/>
  <c r="T32" i="8"/>
  <c r="T33" i="8"/>
  <c r="T34" i="8"/>
  <c r="T35" i="8"/>
  <c r="T36" i="8"/>
  <c r="T37" i="8"/>
  <c r="T38" i="8"/>
  <c r="T39" i="8"/>
  <c r="T40" i="8"/>
  <c r="T41" i="8"/>
  <c r="T42" i="8"/>
  <c r="T43" i="8"/>
  <c r="T44" i="8"/>
  <c r="T45" i="8"/>
  <c r="T46" i="8"/>
  <c r="T47" i="8"/>
  <c r="T48" i="8"/>
  <c r="T49" i="8"/>
  <c r="T50" i="8"/>
  <c r="T51" i="8"/>
  <c r="T52" i="8"/>
  <c r="T53" i="8"/>
  <c r="T54" i="8"/>
  <c r="T55" i="8"/>
  <c r="T56" i="8"/>
  <c r="T57" i="8"/>
  <c r="T58" i="8"/>
  <c r="T59" i="8"/>
  <c r="T60" i="8"/>
  <c r="T61" i="8"/>
  <c r="T62" i="8"/>
  <c r="T63" i="8"/>
  <c r="T64" i="8"/>
  <c r="T65" i="8"/>
  <c r="T66" i="8"/>
  <c r="T9" i="9"/>
  <c r="T10" i="9"/>
  <c r="T11" i="9"/>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56" i="9"/>
  <c r="T57" i="9"/>
  <c r="T58" i="9"/>
  <c r="T59" i="9"/>
  <c r="T60" i="9"/>
  <c r="T61" i="9"/>
  <c r="T62" i="9"/>
  <c r="T63" i="9"/>
  <c r="T64" i="9"/>
  <c r="T65" i="9"/>
  <c r="T66" i="9"/>
  <c r="T9" i="35"/>
  <c r="T10" i="35"/>
  <c r="T11" i="35"/>
  <c r="T12" i="35"/>
  <c r="T13" i="35"/>
  <c r="T14" i="35"/>
  <c r="T15" i="35"/>
  <c r="T16" i="35"/>
  <c r="T17" i="35"/>
  <c r="T18" i="35"/>
  <c r="T19" i="35"/>
  <c r="T20" i="35"/>
  <c r="T21" i="35"/>
  <c r="T22" i="35"/>
  <c r="T23" i="35"/>
  <c r="T24" i="35"/>
  <c r="T25" i="35"/>
  <c r="T26" i="35"/>
  <c r="T27" i="35"/>
  <c r="T28" i="35"/>
  <c r="T29" i="35"/>
  <c r="T30" i="35"/>
  <c r="T31" i="35"/>
  <c r="T32" i="35"/>
  <c r="T33" i="35"/>
  <c r="T34" i="35"/>
  <c r="T35" i="35"/>
  <c r="T36" i="35"/>
  <c r="T37" i="35"/>
  <c r="T38" i="35"/>
  <c r="T39" i="35"/>
  <c r="T40" i="35"/>
  <c r="T41" i="35"/>
  <c r="T42" i="35"/>
  <c r="T43" i="35"/>
  <c r="T44" i="35"/>
  <c r="T45" i="35"/>
  <c r="T46" i="35"/>
  <c r="T47" i="35"/>
  <c r="T48" i="35"/>
  <c r="T49" i="35"/>
  <c r="T50" i="35"/>
  <c r="T51" i="35"/>
  <c r="T52" i="35"/>
  <c r="T53" i="35"/>
  <c r="T54" i="35"/>
  <c r="T55" i="35"/>
  <c r="T56" i="35"/>
  <c r="T57" i="35"/>
  <c r="T58" i="35"/>
  <c r="T59" i="35"/>
  <c r="T60" i="35"/>
  <c r="T61" i="35"/>
  <c r="T62" i="35"/>
  <c r="T63" i="35"/>
  <c r="T64" i="35"/>
  <c r="T65" i="35"/>
  <c r="T66" i="35"/>
  <c r="T9" i="10"/>
  <c r="T10" i="10"/>
  <c r="T11" i="10"/>
  <c r="T12" i="10"/>
  <c r="T13" i="10"/>
  <c r="T14" i="10"/>
  <c r="T15" i="10"/>
  <c r="T16" i="10"/>
  <c r="T17" i="10"/>
  <c r="T18" i="10"/>
  <c r="T19" i="10"/>
  <c r="T20" i="10"/>
  <c r="T21" i="10"/>
  <c r="T22" i="10"/>
  <c r="T23" i="10"/>
  <c r="T24" i="10"/>
  <c r="T25" i="10"/>
  <c r="T26" i="10"/>
  <c r="T27" i="10"/>
  <c r="T28" i="10"/>
  <c r="T29" i="10"/>
  <c r="T30" i="10"/>
  <c r="T31" i="10"/>
  <c r="T32" i="10"/>
  <c r="T33" i="10"/>
  <c r="T34" i="10"/>
  <c r="T35" i="10"/>
  <c r="T36" i="10"/>
  <c r="T37" i="10"/>
  <c r="T38" i="10"/>
  <c r="T39" i="10"/>
  <c r="T40" i="10"/>
  <c r="T41" i="10"/>
  <c r="T42" i="10"/>
  <c r="T43" i="10"/>
  <c r="T44" i="10"/>
  <c r="T45" i="10"/>
  <c r="T46" i="10"/>
  <c r="T47" i="10"/>
  <c r="T48" i="10"/>
  <c r="T49" i="10"/>
  <c r="T50" i="10"/>
  <c r="T51" i="10"/>
  <c r="T52" i="10"/>
  <c r="T53" i="10"/>
  <c r="T54" i="10"/>
  <c r="T55" i="10"/>
  <c r="T56" i="10"/>
  <c r="T57" i="10"/>
  <c r="T58" i="10"/>
  <c r="T59" i="10"/>
  <c r="T60" i="10"/>
  <c r="T61" i="10"/>
  <c r="T62" i="10"/>
  <c r="T63" i="10"/>
  <c r="T64" i="10"/>
  <c r="T65" i="10"/>
  <c r="T66" i="10"/>
  <c r="T9" i="11"/>
  <c r="T10" i="11"/>
  <c r="T11" i="11"/>
  <c r="T12" i="11"/>
  <c r="T13" i="11"/>
  <c r="T14" i="11"/>
  <c r="T15" i="11"/>
  <c r="T16" i="11"/>
  <c r="T17" i="11"/>
  <c r="T18" i="11"/>
  <c r="T19" i="11"/>
  <c r="T20" i="11"/>
  <c r="T21" i="11"/>
  <c r="T22" i="11"/>
  <c r="T23" i="11"/>
  <c r="T24" i="11"/>
  <c r="T25" i="11"/>
  <c r="T26" i="11"/>
  <c r="T27" i="11"/>
  <c r="T28" i="11"/>
  <c r="T29" i="11"/>
  <c r="T30" i="11"/>
  <c r="T31" i="11"/>
  <c r="T32" i="11"/>
  <c r="T33" i="11"/>
  <c r="T34" i="11"/>
  <c r="T35" i="11"/>
  <c r="T36" i="11"/>
  <c r="T37" i="11"/>
  <c r="T38" i="11"/>
  <c r="T39" i="11"/>
  <c r="T40" i="11"/>
  <c r="T41" i="11"/>
  <c r="T42" i="11"/>
  <c r="T43" i="11"/>
  <c r="T44" i="11"/>
  <c r="T45" i="11"/>
  <c r="T46" i="11"/>
  <c r="T47" i="11"/>
  <c r="T48" i="11"/>
  <c r="T49" i="11"/>
  <c r="T50" i="11"/>
  <c r="T51" i="11"/>
  <c r="T52" i="11"/>
  <c r="T53" i="11"/>
  <c r="T54" i="11"/>
  <c r="T55" i="11"/>
  <c r="T56" i="11"/>
  <c r="T57" i="11"/>
  <c r="T58" i="11"/>
  <c r="T59" i="11"/>
  <c r="T60" i="11"/>
  <c r="T61" i="11"/>
  <c r="T62" i="11"/>
  <c r="T63" i="11"/>
  <c r="T64" i="11"/>
  <c r="T65" i="11"/>
  <c r="T66" i="11"/>
  <c r="T9" i="12"/>
  <c r="T10" i="12"/>
  <c r="T11" i="12"/>
  <c r="T12" i="12"/>
  <c r="T13" i="12"/>
  <c r="T14" i="12"/>
  <c r="T15" i="12"/>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65" i="12"/>
  <c r="T66" i="12"/>
  <c r="T9" i="13"/>
  <c r="T10" i="13"/>
  <c r="T11" i="13"/>
  <c r="T12" i="13"/>
  <c r="T13" i="13"/>
  <c r="T14" i="13"/>
  <c r="T15" i="13"/>
  <c r="T16" i="13"/>
  <c r="T17" i="13"/>
  <c r="T18" i="13"/>
  <c r="T19" i="13"/>
  <c r="T20" i="13"/>
  <c r="T21" i="13"/>
  <c r="T22" i="13"/>
  <c r="T23" i="13"/>
  <c r="T24" i="13"/>
  <c r="T25" i="13"/>
  <c r="T26" i="13"/>
  <c r="T27" i="13"/>
  <c r="T28" i="13"/>
  <c r="T29" i="13"/>
  <c r="T30" i="13"/>
  <c r="T31" i="13"/>
  <c r="T32" i="13"/>
  <c r="T33" i="13"/>
  <c r="T34" i="13"/>
  <c r="T35" i="13"/>
  <c r="T36" i="13"/>
  <c r="T37" i="13"/>
  <c r="T38" i="13"/>
  <c r="T39" i="13"/>
  <c r="T40" i="13"/>
  <c r="T41" i="13"/>
  <c r="T42" i="13"/>
  <c r="T43" i="13"/>
  <c r="T44" i="13"/>
  <c r="T45" i="13"/>
  <c r="T46" i="13"/>
  <c r="T47" i="13"/>
  <c r="T48" i="13"/>
  <c r="T49" i="13"/>
  <c r="T50" i="13"/>
  <c r="T51" i="13"/>
  <c r="T52" i="13"/>
  <c r="T53" i="13"/>
  <c r="T54" i="13"/>
  <c r="T55" i="13"/>
  <c r="T56" i="13"/>
  <c r="T57" i="13"/>
  <c r="T58" i="13"/>
  <c r="T59" i="13"/>
  <c r="T60" i="13"/>
  <c r="T61" i="13"/>
  <c r="T62" i="13"/>
  <c r="T63" i="13"/>
  <c r="T64" i="13"/>
  <c r="T65" i="13"/>
  <c r="T66" i="13"/>
  <c r="T9" i="14"/>
  <c r="T10" i="14"/>
  <c r="T11" i="14"/>
  <c r="T12" i="14"/>
  <c r="T13" i="14"/>
  <c r="T14" i="14"/>
  <c r="T15" i="14"/>
  <c r="T16" i="14"/>
  <c r="T17" i="14"/>
  <c r="T18" i="14"/>
  <c r="T19" i="14"/>
  <c r="T20" i="14"/>
  <c r="T21" i="14"/>
  <c r="T22" i="14"/>
  <c r="T23" i="14"/>
  <c r="T24" i="14"/>
  <c r="T25" i="14"/>
  <c r="T26" i="14"/>
  <c r="T27" i="14"/>
  <c r="T28" i="14"/>
  <c r="T29" i="14"/>
  <c r="T30" i="14"/>
  <c r="T31" i="14"/>
  <c r="T32" i="14"/>
  <c r="T33" i="14"/>
  <c r="T34" i="14"/>
  <c r="T35" i="14"/>
  <c r="T36" i="14"/>
  <c r="T37" i="14"/>
  <c r="T38" i="14"/>
  <c r="T39" i="14"/>
  <c r="T40" i="14"/>
  <c r="T41" i="14"/>
  <c r="T42" i="14"/>
  <c r="T43" i="14"/>
  <c r="T44" i="14"/>
  <c r="T45" i="14"/>
  <c r="T46" i="14"/>
  <c r="T47" i="14"/>
  <c r="T48" i="14"/>
  <c r="T49" i="14"/>
  <c r="T50" i="14"/>
  <c r="T51" i="14"/>
  <c r="T52" i="14"/>
  <c r="T53" i="14"/>
  <c r="T54" i="14"/>
  <c r="T55" i="14"/>
  <c r="T56" i="14"/>
  <c r="T57" i="14"/>
  <c r="T58" i="14"/>
  <c r="T59" i="14"/>
  <c r="T60" i="14"/>
  <c r="T61" i="14"/>
  <c r="T62" i="14"/>
  <c r="T63" i="14"/>
  <c r="T64" i="14"/>
  <c r="T65" i="14"/>
  <c r="T66" i="14"/>
  <c r="T9" i="16"/>
  <c r="T10" i="16"/>
  <c r="T11" i="16"/>
  <c r="T12" i="16"/>
  <c r="T13" i="16"/>
  <c r="T14" i="16"/>
  <c r="T15" i="16"/>
  <c r="T16" i="16"/>
  <c r="T17" i="16"/>
  <c r="T18" i="16"/>
  <c r="T19" i="16"/>
  <c r="T20" i="16"/>
  <c r="T21" i="16"/>
  <c r="T22" i="16"/>
  <c r="T23" i="16"/>
  <c r="T24" i="16"/>
  <c r="T25" i="16"/>
  <c r="T26" i="16"/>
  <c r="T27" i="16"/>
  <c r="T28" i="16"/>
  <c r="T29" i="16"/>
  <c r="T30" i="16"/>
  <c r="T31" i="16"/>
  <c r="T32" i="16"/>
  <c r="T33" i="16"/>
  <c r="T34" i="16"/>
  <c r="T35" i="16"/>
  <c r="T36" i="16"/>
  <c r="T37" i="16"/>
  <c r="T38" i="16"/>
  <c r="T39" i="16"/>
  <c r="T40" i="16"/>
  <c r="T41" i="16"/>
  <c r="T42" i="16"/>
  <c r="T43" i="16"/>
  <c r="T44" i="16"/>
  <c r="T45" i="16"/>
  <c r="T46" i="16"/>
  <c r="T47" i="16"/>
  <c r="T48" i="16"/>
  <c r="T49" i="16"/>
  <c r="T50" i="16"/>
  <c r="T51" i="16"/>
  <c r="T52" i="16"/>
  <c r="T53" i="16"/>
  <c r="T54" i="16"/>
  <c r="T55" i="16"/>
  <c r="T56" i="16"/>
  <c r="T57" i="16"/>
  <c r="T58" i="16"/>
  <c r="T59" i="16"/>
  <c r="T60" i="16"/>
  <c r="T61" i="16"/>
  <c r="T62" i="16"/>
  <c r="T63" i="16"/>
  <c r="T64" i="16"/>
  <c r="T65" i="16"/>
  <c r="T66" i="16"/>
  <c r="T9" i="17"/>
  <c r="T10" i="17"/>
  <c r="T11" i="17"/>
  <c r="T12" i="17"/>
  <c r="T13" i="17"/>
  <c r="T14" i="17"/>
  <c r="T15" i="17"/>
  <c r="T16" i="17"/>
  <c r="T17" i="17"/>
  <c r="T18" i="17"/>
  <c r="T19" i="17"/>
  <c r="T20" i="17"/>
  <c r="T21" i="17"/>
  <c r="T22" i="17"/>
  <c r="T23" i="17"/>
  <c r="T24" i="17"/>
  <c r="T25" i="17"/>
  <c r="T26" i="17"/>
  <c r="T27" i="17"/>
  <c r="T28" i="17"/>
  <c r="T29" i="17"/>
  <c r="T30" i="17"/>
  <c r="T31" i="17"/>
  <c r="T32" i="17"/>
  <c r="T33" i="17"/>
  <c r="T34" i="17"/>
  <c r="T35" i="17"/>
  <c r="T36" i="17"/>
  <c r="T37" i="17"/>
  <c r="T38" i="17"/>
  <c r="T39" i="17"/>
  <c r="T40" i="17"/>
  <c r="T41" i="17"/>
  <c r="T42" i="17"/>
  <c r="T43" i="17"/>
  <c r="T44" i="17"/>
  <c r="T45" i="17"/>
  <c r="T46" i="17"/>
  <c r="T47" i="17"/>
  <c r="T48" i="17"/>
  <c r="T49" i="17"/>
  <c r="T50" i="17"/>
  <c r="T51" i="17"/>
  <c r="T52" i="17"/>
  <c r="T53" i="17"/>
  <c r="T54" i="17"/>
  <c r="T55" i="17"/>
  <c r="T56" i="17"/>
  <c r="T57" i="17"/>
  <c r="T58" i="17"/>
  <c r="T59" i="17"/>
  <c r="T60" i="17"/>
  <c r="T61" i="17"/>
  <c r="T62" i="17"/>
  <c r="T63" i="17"/>
  <c r="T64" i="17"/>
  <c r="T65" i="17"/>
  <c r="T66" i="17"/>
  <c r="T9" i="18"/>
  <c r="T10" i="18"/>
  <c r="T11" i="18"/>
  <c r="T12" i="18"/>
  <c r="T13" i="18"/>
  <c r="T14" i="18"/>
  <c r="T15" i="18"/>
  <c r="T16" i="18"/>
  <c r="T17" i="18"/>
  <c r="T18" i="18"/>
  <c r="T19" i="18"/>
  <c r="T20" i="18"/>
  <c r="T21" i="18"/>
  <c r="T22" i="18"/>
  <c r="T23" i="18"/>
  <c r="T24" i="18"/>
  <c r="T25" i="18"/>
  <c r="T26" i="18"/>
  <c r="T27" i="18"/>
  <c r="T28" i="18"/>
  <c r="T29" i="18"/>
  <c r="T30" i="18"/>
  <c r="T31" i="18"/>
  <c r="T32" i="18"/>
  <c r="T33" i="18"/>
  <c r="T34" i="18"/>
  <c r="T35" i="18"/>
  <c r="T36" i="18"/>
  <c r="T37" i="18"/>
  <c r="T38" i="18"/>
  <c r="T39" i="18"/>
  <c r="T40" i="18"/>
  <c r="T41" i="18"/>
  <c r="T42" i="18"/>
  <c r="T43" i="18"/>
  <c r="T44" i="18"/>
  <c r="T45" i="18"/>
  <c r="T46" i="18"/>
  <c r="T47" i="18"/>
  <c r="T48" i="18"/>
  <c r="T49" i="18"/>
  <c r="T50" i="18"/>
  <c r="T51" i="18"/>
  <c r="T52" i="18"/>
  <c r="T53" i="18"/>
  <c r="T54" i="18"/>
  <c r="T55" i="18"/>
  <c r="T56" i="18"/>
  <c r="T57" i="18"/>
  <c r="T58" i="18"/>
  <c r="T59" i="18"/>
  <c r="T60" i="18"/>
  <c r="T61" i="18"/>
  <c r="T62" i="18"/>
  <c r="T63" i="18"/>
  <c r="T64" i="18"/>
  <c r="T65" i="18"/>
  <c r="T66" i="18"/>
  <c r="T9" i="19"/>
  <c r="T10" i="19"/>
  <c r="T11" i="19"/>
  <c r="T12" i="19"/>
  <c r="T13" i="19"/>
  <c r="T14" i="19"/>
  <c r="T15" i="19"/>
  <c r="T16" i="19"/>
  <c r="T17" i="19"/>
  <c r="T18" i="19"/>
  <c r="T19" i="19"/>
  <c r="T20" i="19"/>
  <c r="T21" i="19"/>
  <c r="T22" i="19"/>
  <c r="T23" i="19"/>
  <c r="T24" i="19"/>
  <c r="T25" i="19"/>
  <c r="T26" i="19"/>
  <c r="T27" i="19"/>
  <c r="T28" i="19"/>
  <c r="T29" i="19"/>
  <c r="T30" i="19"/>
  <c r="T31" i="19"/>
  <c r="T32" i="19"/>
  <c r="T33" i="19"/>
  <c r="T34" i="19"/>
  <c r="T35" i="19"/>
  <c r="T36" i="19"/>
  <c r="T37" i="19"/>
  <c r="T38" i="19"/>
  <c r="T39" i="19"/>
  <c r="T40" i="19"/>
  <c r="T41" i="19"/>
  <c r="T42" i="19"/>
  <c r="T43" i="19"/>
  <c r="T44" i="19"/>
  <c r="T45" i="19"/>
  <c r="T46" i="19"/>
  <c r="T47" i="19"/>
  <c r="T48" i="19"/>
  <c r="T49" i="19"/>
  <c r="T50" i="19"/>
  <c r="T51" i="19"/>
  <c r="T52" i="19"/>
  <c r="T53" i="19"/>
  <c r="T54" i="19"/>
  <c r="T55" i="19"/>
  <c r="T56" i="19"/>
  <c r="T57" i="19"/>
  <c r="T58" i="19"/>
  <c r="T59" i="19"/>
  <c r="T60" i="19"/>
  <c r="T61" i="19"/>
  <c r="T62" i="19"/>
  <c r="T63" i="19"/>
  <c r="T64" i="19"/>
  <c r="T65" i="19"/>
  <c r="T66" i="19"/>
  <c r="T9" i="23"/>
  <c r="T10" i="23"/>
  <c r="T11" i="23"/>
  <c r="T12" i="23"/>
  <c r="T13" i="23"/>
  <c r="T14" i="23"/>
  <c r="T15" i="23"/>
  <c r="T16" i="23"/>
  <c r="T17" i="23"/>
  <c r="T18" i="23"/>
  <c r="T19" i="23"/>
  <c r="T20" i="23"/>
  <c r="T21" i="23"/>
  <c r="T22" i="23"/>
  <c r="T23" i="23"/>
  <c r="T24" i="23"/>
  <c r="T25" i="23"/>
  <c r="T26" i="23"/>
  <c r="T27" i="23"/>
  <c r="T28" i="23"/>
  <c r="T29" i="23"/>
  <c r="T30" i="23"/>
  <c r="T31" i="23"/>
  <c r="T32" i="23"/>
  <c r="T33" i="23"/>
  <c r="T34" i="23"/>
  <c r="T35" i="23"/>
  <c r="T36" i="23"/>
  <c r="T37" i="23"/>
  <c r="T38" i="23"/>
  <c r="T39" i="23"/>
  <c r="T40" i="23"/>
  <c r="T41" i="23"/>
  <c r="T42" i="23"/>
  <c r="T43" i="23"/>
  <c r="T44" i="23"/>
  <c r="T45" i="23"/>
  <c r="T46" i="23"/>
  <c r="T47" i="23"/>
  <c r="T48" i="23"/>
  <c r="T49" i="23"/>
  <c r="T50" i="23"/>
  <c r="T51" i="23"/>
  <c r="T52" i="23"/>
  <c r="T53" i="23"/>
  <c r="T54" i="23"/>
  <c r="T55" i="23"/>
  <c r="T56" i="23"/>
  <c r="T57" i="23"/>
  <c r="T58" i="23"/>
  <c r="T59" i="23"/>
  <c r="T60" i="23"/>
  <c r="T61" i="23"/>
  <c r="T62" i="23"/>
  <c r="T63" i="23"/>
  <c r="T64" i="23"/>
  <c r="T65" i="23"/>
  <c r="T66" i="23"/>
  <c r="T9" i="24"/>
  <c r="T10" i="24"/>
  <c r="T11" i="24"/>
  <c r="T12" i="24"/>
  <c r="T13" i="24"/>
  <c r="T14" i="24"/>
  <c r="T15" i="24"/>
  <c r="T16" i="24"/>
  <c r="T17" i="24"/>
  <c r="T18" i="24"/>
  <c r="T19" i="24"/>
  <c r="T20" i="24"/>
  <c r="T21" i="24"/>
  <c r="T22" i="24"/>
  <c r="T23" i="24"/>
  <c r="T24" i="24"/>
  <c r="T25" i="24"/>
  <c r="T26" i="24"/>
  <c r="T27" i="24"/>
  <c r="T28" i="24"/>
  <c r="T29" i="24"/>
  <c r="T30" i="24"/>
  <c r="T31" i="24"/>
  <c r="T32" i="24"/>
  <c r="T33" i="24"/>
  <c r="T34" i="24"/>
  <c r="T35" i="24"/>
  <c r="T36" i="24"/>
  <c r="T37" i="24"/>
  <c r="T38" i="24"/>
  <c r="T39" i="24"/>
  <c r="T40" i="24"/>
  <c r="T41" i="24"/>
  <c r="T42" i="24"/>
  <c r="T43" i="24"/>
  <c r="T44" i="24"/>
  <c r="T45" i="24"/>
  <c r="T46" i="24"/>
  <c r="T47" i="24"/>
  <c r="T48" i="24"/>
  <c r="T49" i="24"/>
  <c r="T50" i="24"/>
  <c r="T51" i="24"/>
  <c r="T52" i="24"/>
  <c r="T53" i="24"/>
  <c r="T54" i="24"/>
  <c r="T55" i="24"/>
  <c r="T56" i="24"/>
  <c r="T57" i="24"/>
  <c r="T58" i="24"/>
  <c r="T59" i="24"/>
  <c r="T60" i="24"/>
  <c r="T61" i="24"/>
  <c r="T62" i="24"/>
  <c r="T63" i="24"/>
  <c r="T64" i="24"/>
  <c r="T65" i="24"/>
  <c r="T66" i="24"/>
  <c r="T9" i="27"/>
  <c r="T10" i="27"/>
  <c r="T11" i="27"/>
  <c r="T12" i="27"/>
  <c r="T13" i="27"/>
  <c r="T14" i="27"/>
  <c r="T15" i="27"/>
  <c r="T16" i="27"/>
  <c r="T17" i="27"/>
  <c r="T18" i="27"/>
  <c r="T19" i="27"/>
  <c r="T20" i="27"/>
  <c r="T21" i="27"/>
  <c r="T22" i="27"/>
  <c r="T23" i="27"/>
  <c r="T24" i="27"/>
  <c r="T25" i="27"/>
  <c r="T26" i="27"/>
  <c r="T27" i="27"/>
  <c r="T28" i="27"/>
  <c r="T29" i="27"/>
  <c r="T30" i="27"/>
  <c r="T31" i="27"/>
  <c r="T32" i="27"/>
  <c r="T33" i="27"/>
  <c r="T34" i="27"/>
  <c r="T35" i="27"/>
  <c r="T36" i="27"/>
  <c r="T37" i="27"/>
  <c r="T38" i="27"/>
  <c r="T39" i="27"/>
  <c r="T40" i="27"/>
  <c r="T41" i="27"/>
  <c r="T42" i="27"/>
  <c r="T43" i="27"/>
  <c r="T44" i="27"/>
  <c r="T45" i="27"/>
  <c r="T46" i="27"/>
  <c r="T47" i="27"/>
  <c r="T48" i="27"/>
  <c r="T49" i="27"/>
  <c r="T50" i="27"/>
  <c r="T51" i="27"/>
  <c r="T52" i="27"/>
  <c r="T53" i="27"/>
  <c r="T54" i="27"/>
  <c r="T55" i="27"/>
  <c r="T56" i="27"/>
  <c r="T57" i="27"/>
  <c r="T58" i="27"/>
  <c r="T59" i="27"/>
  <c r="T60" i="27"/>
  <c r="T61" i="27"/>
  <c r="T62" i="27"/>
  <c r="T63" i="27"/>
  <c r="T64" i="27"/>
  <c r="T65" i="27"/>
  <c r="T66" i="27"/>
  <c r="T9" i="28"/>
  <c r="T10" i="28"/>
  <c r="T11" i="28"/>
  <c r="T12" i="28"/>
  <c r="T13" i="28"/>
  <c r="T14" i="28"/>
  <c r="T15" i="28"/>
  <c r="T16" i="28"/>
  <c r="T17" i="28"/>
  <c r="T18" i="28"/>
  <c r="T19" i="28"/>
  <c r="T20" i="28"/>
  <c r="T21" i="28"/>
  <c r="T22" i="28"/>
  <c r="T23" i="28"/>
  <c r="T24" i="28"/>
  <c r="T25" i="28"/>
  <c r="T26" i="28"/>
  <c r="T27" i="28"/>
  <c r="T28" i="28"/>
  <c r="T29" i="28"/>
  <c r="T30" i="28"/>
  <c r="T31" i="28"/>
  <c r="T32" i="28"/>
  <c r="T33" i="28"/>
  <c r="T34" i="28"/>
  <c r="T35" i="28"/>
  <c r="T36" i="28"/>
  <c r="T37" i="28"/>
  <c r="T38" i="28"/>
  <c r="T39" i="28"/>
  <c r="T40" i="28"/>
  <c r="T41" i="28"/>
  <c r="T42" i="28"/>
  <c r="T43" i="28"/>
  <c r="T44" i="28"/>
  <c r="T45" i="28"/>
  <c r="T46" i="28"/>
  <c r="T47" i="28"/>
  <c r="T48" i="28"/>
  <c r="T49" i="28"/>
  <c r="T50" i="28"/>
  <c r="T51" i="28"/>
  <c r="T52" i="28"/>
  <c r="T53" i="28"/>
  <c r="T54" i="28"/>
  <c r="T55" i="28"/>
  <c r="T56" i="28"/>
  <c r="T57" i="28"/>
  <c r="T58" i="28"/>
  <c r="T59" i="28"/>
  <c r="T60" i="28"/>
  <c r="T61" i="28"/>
  <c r="T62" i="28"/>
  <c r="T63" i="28"/>
  <c r="T64" i="28"/>
  <c r="T65" i="28"/>
  <c r="T66" i="28"/>
  <c r="T9" i="29"/>
  <c r="T10" i="29"/>
  <c r="T11" i="29"/>
  <c r="T12" i="29"/>
  <c r="T13" i="29"/>
  <c r="T14" i="29"/>
  <c r="T15" i="29"/>
  <c r="T16" i="29"/>
  <c r="T17" i="29"/>
  <c r="T18" i="29"/>
  <c r="T19" i="29"/>
  <c r="T20" i="29"/>
  <c r="T21" i="29"/>
  <c r="T22" i="29"/>
  <c r="T23" i="29"/>
  <c r="T24" i="29"/>
  <c r="T25" i="29"/>
  <c r="T26" i="29"/>
  <c r="T27" i="29"/>
  <c r="T28" i="29"/>
  <c r="T29" i="29"/>
  <c r="T30" i="29"/>
  <c r="T31" i="29"/>
  <c r="T32" i="29"/>
  <c r="T33" i="29"/>
  <c r="T34" i="29"/>
  <c r="T35" i="29"/>
  <c r="T36" i="29"/>
  <c r="T37" i="29"/>
  <c r="T38" i="29"/>
  <c r="T39" i="29"/>
  <c r="T40" i="29"/>
  <c r="T41" i="29"/>
  <c r="T42" i="29"/>
  <c r="T43" i="29"/>
  <c r="T44" i="29"/>
  <c r="T45" i="29"/>
  <c r="T46" i="29"/>
  <c r="T47" i="29"/>
  <c r="T48" i="29"/>
  <c r="T49" i="29"/>
  <c r="T50" i="29"/>
  <c r="T51" i="29"/>
  <c r="T52" i="29"/>
  <c r="T53" i="29"/>
  <c r="T54" i="29"/>
  <c r="T55" i="29"/>
  <c r="T56" i="29"/>
  <c r="T57" i="29"/>
  <c r="T58" i="29"/>
  <c r="T59" i="29"/>
  <c r="T60" i="29"/>
  <c r="T61" i="29"/>
  <c r="T62" i="29"/>
  <c r="T63" i="29"/>
  <c r="T64" i="29"/>
  <c r="T65" i="29"/>
  <c r="T66" i="29"/>
  <c r="T9" i="30"/>
  <c r="T10" i="30"/>
  <c r="T11" i="30"/>
  <c r="T12" i="30"/>
  <c r="T13" i="30"/>
  <c r="T14" i="30"/>
  <c r="T15" i="30"/>
  <c r="T16" i="30"/>
  <c r="T17" i="30"/>
  <c r="T18" i="30"/>
  <c r="T19" i="30"/>
  <c r="T20" i="30"/>
  <c r="T21" i="30"/>
  <c r="T22" i="30"/>
  <c r="T23" i="30"/>
  <c r="T24" i="30"/>
  <c r="T25" i="30"/>
  <c r="T26" i="30"/>
  <c r="T27" i="30"/>
  <c r="T28" i="30"/>
  <c r="T29" i="30"/>
  <c r="T30" i="30"/>
  <c r="T31" i="30"/>
  <c r="T32" i="30"/>
  <c r="T33" i="30"/>
  <c r="T34" i="30"/>
  <c r="T35" i="30"/>
  <c r="T36" i="30"/>
  <c r="T37" i="30"/>
  <c r="T38" i="30"/>
  <c r="T39" i="30"/>
  <c r="T40" i="30"/>
  <c r="T41" i="30"/>
  <c r="T42" i="30"/>
  <c r="T43" i="30"/>
  <c r="T44" i="30"/>
  <c r="T45" i="30"/>
  <c r="T46" i="30"/>
  <c r="T47" i="30"/>
  <c r="T48" i="30"/>
  <c r="T49" i="30"/>
  <c r="T50" i="30"/>
  <c r="T51" i="30"/>
  <c r="T52" i="30"/>
  <c r="T53" i="30"/>
  <c r="T54" i="30"/>
  <c r="T55" i="30"/>
  <c r="T56" i="30"/>
  <c r="T57" i="30"/>
  <c r="T58" i="30"/>
  <c r="T59" i="30"/>
  <c r="T60" i="30"/>
  <c r="T61" i="30"/>
  <c r="T62" i="30"/>
  <c r="T63" i="30"/>
  <c r="T64" i="30"/>
  <c r="T65" i="30"/>
  <c r="T66" i="30"/>
  <c r="T9" i="31"/>
  <c r="T10" i="31"/>
  <c r="T11" i="31"/>
  <c r="T12" i="31"/>
  <c r="T13" i="31"/>
  <c r="T14" i="31"/>
  <c r="T15" i="31"/>
  <c r="T16" i="31"/>
  <c r="T17" i="31"/>
  <c r="T18" i="31"/>
  <c r="T19" i="31"/>
  <c r="T20" i="31"/>
  <c r="T21" i="31"/>
  <c r="T22" i="31"/>
  <c r="T23" i="31"/>
  <c r="T24" i="31"/>
  <c r="T25" i="31"/>
  <c r="T26" i="31"/>
  <c r="T27" i="31"/>
  <c r="T28" i="31"/>
  <c r="T29" i="31"/>
  <c r="T30" i="31"/>
  <c r="T31" i="31"/>
  <c r="T32" i="31"/>
  <c r="T33" i="31"/>
  <c r="T34" i="31"/>
  <c r="T35" i="31"/>
  <c r="T36" i="31"/>
  <c r="T37" i="31"/>
  <c r="T38" i="31"/>
  <c r="T39" i="31"/>
  <c r="T40" i="31"/>
  <c r="T41" i="31"/>
  <c r="T42" i="31"/>
  <c r="T43" i="31"/>
  <c r="T44" i="31"/>
  <c r="T45" i="31"/>
  <c r="T46" i="31"/>
  <c r="T47" i="31"/>
  <c r="T48" i="31"/>
  <c r="T49" i="31"/>
  <c r="T50" i="31"/>
  <c r="T51" i="31"/>
  <c r="T52" i="31"/>
  <c r="T53" i="31"/>
  <c r="T54" i="31"/>
  <c r="T55" i="31"/>
  <c r="T56" i="31"/>
  <c r="T57" i="31"/>
  <c r="T58" i="31"/>
  <c r="T59" i="31"/>
  <c r="T60" i="31"/>
  <c r="T61" i="31"/>
  <c r="T62" i="31"/>
  <c r="T63" i="31"/>
  <c r="T64" i="31"/>
  <c r="T65" i="31"/>
  <c r="T66" i="31"/>
  <c r="T9" i="32"/>
  <c r="T10" i="32"/>
  <c r="T11" i="32"/>
  <c r="T12" i="32"/>
  <c r="T13" i="32"/>
  <c r="T14" i="32"/>
  <c r="T15" i="32"/>
  <c r="T16" i="32"/>
  <c r="T17" i="32"/>
  <c r="T18" i="32"/>
  <c r="T19" i="32"/>
  <c r="T20" i="32"/>
  <c r="T21" i="32"/>
  <c r="T22" i="32"/>
  <c r="T23" i="32"/>
  <c r="T24" i="32"/>
  <c r="T25" i="32"/>
  <c r="T26" i="32"/>
  <c r="T27" i="32"/>
  <c r="T28" i="32"/>
  <c r="T29" i="32"/>
  <c r="T30" i="32"/>
  <c r="T31" i="32"/>
  <c r="T32" i="32"/>
  <c r="T33" i="32"/>
  <c r="T34" i="32"/>
  <c r="T35" i="32"/>
  <c r="T36" i="32"/>
  <c r="T37" i="32"/>
  <c r="T38" i="32"/>
  <c r="T39" i="32"/>
  <c r="T40" i="32"/>
  <c r="T41" i="32"/>
  <c r="T42" i="32"/>
  <c r="T43" i="32"/>
  <c r="T44" i="32"/>
  <c r="T45" i="32"/>
  <c r="T46" i="32"/>
  <c r="T47" i="32"/>
  <c r="T48" i="32"/>
  <c r="T49" i="32"/>
  <c r="T50" i="32"/>
  <c r="T51" i="32"/>
  <c r="T52" i="32"/>
  <c r="T53" i="32"/>
  <c r="T54" i="32"/>
  <c r="T55" i="32"/>
  <c r="T56" i="32"/>
  <c r="T57" i="32"/>
  <c r="T58" i="32"/>
  <c r="T59" i="32"/>
  <c r="T60" i="32"/>
  <c r="T61" i="32"/>
  <c r="T62" i="32"/>
  <c r="T63" i="32"/>
  <c r="T64" i="32"/>
  <c r="T65" i="32"/>
  <c r="T66" i="32"/>
  <c r="T9" i="36"/>
  <c r="T10" i="36"/>
  <c r="T11" i="36"/>
  <c r="T12" i="36"/>
  <c r="T13" i="36"/>
  <c r="T14" i="36"/>
  <c r="T15" i="36"/>
  <c r="T16" i="36"/>
  <c r="T17" i="36"/>
  <c r="T18" i="36"/>
  <c r="T19" i="36"/>
  <c r="T20" i="36"/>
  <c r="T21" i="36"/>
  <c r="T22" i="36"/>
  <c r="T23" i="36"/>
  <c r="T24" i="36"/>
  <c r="T25" i="36"/>
  <c r="T26" i="36"/>
  <c r="T27" i="36"/>
  <c r="T28" i="36"/>
  <c r="T29" i="36"/>
  <c r="T30" i="36"/>
  <c r="T31" i="36"/>
  <c r="T32" i="36"/>
  <c r="T33" i="36"/>
  <c r="T34" i="36"/>
  <c r="T35" i="36"/>
  <c r="T36" i="36"/>
  <c r="T37" i="36"/>
  <c r="T38" i="36"/>
  <c r="T39" i="36"/>
  <c r="T40" i="36"/>
  <c r="T41" i="36"/>
  <c r="T42" i="36"/>
  <c r="T43" i="36"/>
  <c r="T44" i="36"/>
  <c r="T45" i="36"/>
  <c r="T46" i="36"/>
  <c r="T47" i="36"/>
  <c r="T48" i="36"/>
  <c r="T49" i="36"/>
  <c r="T50" i="36"/>
  <c r="T51" i="36"/>
  <c r="T52" i="36"/>
  <c r="T53" i="36"/>
  <c r="T54" i="36"/>
  <c r="T55" i="36"/>
  <c r="T56" i="36"/>
  <c r="T57" i="36"/>
  <c r="T58" i="36"/>
  <c r="T59" i="36"/>
  <c r="T60" i="36"/>
  <c r="T61" i="36"/>
  <c r="T62" i="36"/>
  <c r="T63" i="36"/>
  <c r="T64" i="36"/>
  <c r="T65" i="36"/>
  <c r="T66" i="36"/>
  <c r="T9" i="37"/>
  <c r="T10" i="37"/>
  <c r="T11" i="37"/>
  <c r="T12" i="37"/>
  <c r="T13" i="37"/>
  <c r="T14" i="37"/>
  <c r="T15" i="37"/>
  <c r="T16" i="37"/>
  <c r="T17" i="37"/>
  <c r="T18" i="37"/>
  <c r="T19" i="37"/>
  <c r="T20" i="37"/>
  <c r="T21" i="37"/>
  <c r="T22" i="37"/>
  <c r="T23" i="37"/>
  <c r="T24" i="37"/>
  <c r="T25" i="37"/>
  <c r="T26" i="37"/>
  <c r="T27" i="37"/>
  <c r="T28" i="37"/>
  <c r="T29" i="37"/>
  <c r="T30" i="37"/>
  <c r="T31" i="37"/>
  <c r="T32" i="37"/>
  <c r="T33" i="37"/>
  <c r="T34" i="37"/>
  <c r="T35" i="37"/>
  <c r="T36" i="37"/>
  <c r="T37" i="37"/>
  <c r="T38" i="37"/>
  <c r="T39" i="37"/>
  <c r="T40" i="37"/>
  <c r="T41" i="37"/>
  <c r="T42" i="37"/>
  <c r="T43" i="37"/>
  <c r="T44" i="37"/>
  <c r="T45" i="37"/>
  <c r="T46" i="37"/>
  <c r="T47" i="37"/>
  <c r="T48" i="37"/>
  <c r="T49" i="37"/>
  <c r="T50" i="37"/>
  <c r="T51" i="37"/>
  <c r="T52" i="37"/>
  <c r="T53" i="37"/>
  <c r="T54" i="37"/>
  <c r="T55" i="37"/>
  <c r="T56" i="37"/>
  <c r="T57" i="37"/>
  <c r="T58" i="37"/>
  <c r="T59" i="37"/>
  <c r="T60" i="37"/>
  <c r="T61" i="37"/>
  <c r="T62" i="37"/>
  <c r="T63" i="37"/>
  <c r="T64" i="37"/>
  <c r="T65" i="37"/>
  <c r="T66" i="37"/>
  <c r="T9" i="38"/>
  <c r="T10" i="38"/>
  <c r="T11" i="38"/>
  <c r="T12" i="38"/>
  <c r="T13" i="38"/>
  <c r="T14" i="38"/>
  <c r="T15" i="38"/>
  <c r="T16" i="38"/>
  <c r="T17" i="38"/>
  <c r="T18" i="38"/>
  <c r="T19" i="38"/>
  <c r="T20" i="38"/>
  <c r="T21" i="38"/>
  <c r="T22" i="38"/>
  <c r="T23" i="38"/>
  <c r="T24" i="38"/>
  <c r="T25" i="38"/>
  <c r="T26" i="38"/>
  <c r="T27" i="38"/>
  <c r="T28" i="38"/>
  <c r="T29" i="38"/>
  <c r="T30" i="38"/>
  <c r="T31" i="38"/>
  <c r="T32" i="38"/>
  <c r="T33" i="38"/>
  <c r="T34" i="38"/>
  <c r="T35" i="38"/>
  <c r="T36" i="38"/>
  <c r="T37" i="38"/>
  <c r="T38" i="38"/>
  <c r="T39" i="38"/>
  <c r="T40" i="38"/>
  <c r="T41" i="38"/>
  <c r="T42" i="38"/>
  <c r="T43" i="38"/>
  <c r="T44" i="38"/>
  <c r="T45" i="38"/>
  <c r="T46" i="38"/>
  <c r="T47" i="38"/>
  <c r="T48" i="38"/>
  <c r="T49" i="38"/>
  <c r="T50" i="38"/>
  <c r="T51" i="38"/>
  <c r="T52" i="38"/>
  <c r="T53" i="38"/>
  <c r="T54" i="38"/>
  <c r="T55" i="38"/>
  <c r="T56" i="38"/>
  <c r="T57" i="38"/>
  <c r="T58" i="38"/>
  <c r="T59" i="38"/>
  <c r="T60" i="38"/>
  <c r="T61" i="38"/>
  <c r="T62" i="38"/>
  <c r="T63" i="38"/>
  <c r="T64" i="38"/>
  <c r="T65" i="38"/>
  <c r="T66" i="38"/>
  <c r="L50" i="2"/>
  <c r="L51" i="2"/>
  <c r="L52" i="2"/>
  <c r="L53" i="2"/>
  <c r="L54" i="2"/>
  <c r="L55" i="2"/>
  <c r="L56" i="2"/>
  <c r="L57" i="2"/>
  <c r="L58" i="2"/>
  <c r="L59" i="2"/>
  <c r="L60" i="2"/>
  <c r="L61" i="2"/>
  <c r="L62" i="2"/>
  <c r="L63" i="2"/>
  <c r="L64" i="2"/>
  <c r="L65" i="2"/>
  <c r="L66" i="2"/>
  <c r="L67" i="2"/>
  <c r="L68" i="2"/>
  <c r="L69" i="2"/>
  <c r="L70" i="2"/>
  <c r="L71" i="2"/>
  <c r="L72" i="2"/>
  <c r="L73" i="2"/>
  <c r="L74" i="2"/>
  <c r="L75" i="2"/>
  <c r="L76" i="2"/>
  <c r="L78" i="2"/>
  <c r="L83" i="2"/>
  <c r="L84" i="2"/>
  <c r="L85" i="2"/>
  <c r="L86" i="2"/>
  <c r="L87" i="2"/>
  <c r="L88" i="2"/>
  <c r="L89" i="2"/>
  <c r="L90" i="2"/>
  <c r="L105" i="2"/>
  <c r="L106" i="2"/>
  <c r="L107" i="2"/>
  <c r="T70" i="4" l="1"/>
  <c r="T66" i="4"/>
  <c r="T62" i="4"/>
  <c r="T58" i="4"/>
  <c r="T54" i="4"/>
  <c r="T50" i="4"/>
  <c r="T46" i="4"/>
  <c r="T42" i="4"/>
  <c r="T38" i="4"/>
  <c r="T34" i="4"/>
  <c r="T30" i="4"/>
  <c r="T26" i="4"/>
  <c r="T22" i="4"/>
  <c r="T18" i="4"/>
  <c r="T73" i="4"/>
  <c r="T69" i="4"/>
  <c r="T65" i="4"/>
  <c r="T61" i="4"/>
  <c r="T57" i="4"/>
  <c r="T53" i="4"/>
  <c r="T49" i="4"/>
  <c r="T45" i="4"/>
  <c r="T41" i="4"/>
  <c r="T37" i="4"/>
  <c r="T33" i="4"/>
  <c r="T29" i="4"/>
  <c r="T25" i="4"/>
  <c r="T21" i="4"/>
  <c r="T17" i="4"/>
  <c r="T72" i="4"/>
  <c r="T68" i="4"/>
  <c r="T64" i="4"/>
  <c r="T60" i="4"/>
  <c r="T56" i="4"/>
  <c r="T52" i="4"/>
  <c r="T48" i="4"/>
  <c r="T44" i="4"/>
  <c r="T40" i="4"/>
  <c r="T36" i="4"/>
  <c r="T32" i="4"/>
  <c r="T28" i="4"/>
  <c r="T24" i="4"/>
  <c r="T20" i="4"/>
  <c r="T16" i="4"/>
  <c r="T71" i="4"/>
  <c r="T67" i="4"/>
  <c r="T63" i="4"/>
  <c r="T59" i="4"/>
  <c r="T55" i="4"/>
  <c r="T51" i="4"/>
  <c r="T47" i="4"/>
  <c r="T43" i="4"/>
  <c r="T39" i="4"/>
  <c r="T35" i="4"/>
  <c r="T31" i="4"/>
  <c r="T27" i="4"/>
  <c r="T23" i="4"/>
  <c r="T19" i="4"/>
  <c r="B26" i="3" l="1"/>
  <c r="C26" i="3"/>
  <c r="D26" i="3"/>
  <c r="E26" i="3"/>
  <c r="F26" i="3"/>
  <c r="G26" i="3"/>
  <c r="H26" i="3"/>
  <c r="I26" i="3"/>
  <c r="E15" i="4"/>
  <c r="F15" i="4"/>
  <c r="G15" i="4"/>
  <c r="H15" i="4"/>
  <c r="I15" i="4"/>
  <c r="J15" i="4"/>
  <c r="K15" i="4"/>
  <c r="L15" i="4"/>
  <c r="M15" i="4"/>
  <c r="N15" i="4"/>
  <c r="O15" i="4"/>
  <c r="P15" i="4"/>
  <c r="Q15" i="4"/>
  <c r="R15" i="4"/>
  <c r="S15" i="4"/>
  <c r="S67" i="38"/>
  <c r="R39" i="5" s="1"/>
  <c r="R67" i="38"/>
  <c r="Q39" i="5" s="1"/>
  <c r="Q67" i="38"/>
  <c r="P39" i="5" s="1"/>
  <c r="P67" i="38"/>
  <c r="O39" i="5" s="1"/>
  <c r="O67" i="38"/>
  <c r="N39" i="5" s="1"/>
  <c r="N67" i="38"/>
  <c r="M39" i="5" s="1"/>
  <c r="M67" i="38"/>
  <c r="L39" i="5" s="1"/>
  <c r="L67" i="38"/>
  <c r="K39" i="5" s="1"/>
  <c r="K67" i="38"/>
  <c r="J39" i="5" s="1"/>
  <c r="J67" i="38"/>
  <c r="I39" i="5" s="1"/>
  <c r="I67" i="38"/>
  <c r="H39" i="5" s="1"/>
  <c r="H67" i="38"/>
  <c r="G39" i="5" s="1"/>
  <c r="G67" i="38"/>
  <c r="F39" i="5" s="1"/>
  <c r="F67" i="38"/>
  <c r="E39" i="5" s="1"/>
  <c r="E67" i="38"/>
  <c r="D39" i="5" s="1"/>
  <c r="D67" i="38"/>
  <c r="C39" i="5" s="1"/>
  <c r="T8" i="38"/>
  <c r="S67" i="37"/>
  <c r="R38" i="5" s="1"/>
  <c r="R67" i="37"/>
  <c r="Q38" i="5" s="1"/>
  <c r="Q67" i="37"/>
  <c r="P38" i="5" s="1"/>
  <c r="P67" i="37"/>
  <c r="O38" i="5" s="1"/>
  <c r="O67" i="37"/>
  <c r="N38" i="5" s="1"/>
  <c r="N67" i="37"/>
  <c r="M38" i="5" s="1"/>
  <c r="M67" i="37"/>
  <c r="L38" i="5" s="1"/>
  <c r="L67" i="37"/>
  <c r="K38" i="5" s="1"/>
  <c r="K67" i="37"/>
  <c r="J38" i="5" s="1"/>
  <c r="J67" i="37"/>
  <c r="I38" i="5" s="1"/>
  <c r="I67" i="37"/>
  <c r="H38" i="5" s="1"/>
  <c r="H67" i="37"/>
  <c r="G38" i="5" s="1"/>
  <c r="G67" i="37"/>
  <c r="F38" i="5" s="1"/>
  <c r="F67" i="37"/>
  <c r="E38" i="5" s="1"/>
  <c r="E67" i="37"/>
  <c r="D38" i="5" s="1"/>
  <c r="D67" i="37"/>
  <c r="C38" i="5" s="1"/>
  <c r="T8" i="37"/>
  <c r="S67" i="36"/>
  <c r="R37" i="5" s="1"/>
  <c r="R67" i="36"/>
  <c r="Q37" i="5" s="1"/>
  <c r="Q67" i="36"/>
  <c r="P37" i="5" s="1"/>
  <c r="P67" i="36"/>
  <c r="O37" i="5" s="1"/>
  <c r="O67" i="36"/>
  <c r="N37" i="5" s="1"/>
  <c r="N67" i="36"/>
  <c r="M37" i="5" s="1"/>
  <c r="M67" i="36"/>
  <c r="L37" i="5" s="1"/>
  <c r="L67" i="36"/>
  <c r="K37" i="5" s="1"/>
  <c r="K67" i="36"/>
  <c r="J37" i="5" s="1"/>
  <c r="J67" i="36"/>
  <c r="I37" i="5" s="1"/>
  <c r="I67" i="36"/>
  <c r="H37" i="5" s="1"/>
  <c r="H67" i="36"/>
  <c r="G37" i="5" s="1"/>
  <c r="G67" i="36"/>
  <c r="F37" i="5" s="1"/>
  <c r="F67" i="36"/>
  <c r="E37" i="5" s="1"/>
  <c r="E67" i="36"/>
  <c r="D37" i="5" s="1"/>
  <c r="D67" i="36"/>
  <c r="C37" i="5" s="1"/>
  <c r="T8" i="36"/>
  <c r="S67" i="32"/>
  <c r="R36" i="5" s="1"/>
  <c r="R67" i="32"/>
  <c r="Q36" i="5" s="1"/>
  <c r="Q67" i="32"/>
  <c r="P36" i="5" s="1"/>
  <c r="P67" i="32"/>
  <c r="O36" i="5" s="1"/>
  <c r="O67" i="32"/>
  <c r="N36" i="5" s="1"/>
  <c r="N67" i="32"/>
  <c r="M36" i="5" s="1"/>
  <c r="M67" i="32"/>
  <c r="L36" i="5" s="1"/>
  <c r="L67" i="32"/>
  <c r="K36" i="5" s="1"/>
  <c r="K67" i="32"/>
  <c r="J36" i="5" s="1"/>
  <c r="J67" i="32"/>
  <c r="I36" i="5" s="1"/>
  <c r="I67" i="32"/>
  <c r="H36" i="5" s="1"/>
  <c r="H67" i="32"/>
  <c r="G36" i="5" s="1"/>
  <c r="G67" i="32"/>
  <c r="F36" i="5" s="1"/>
  <c r="F67" i="32"/>
  <c r="E36" i="5" s="1"/>
  <c r="E67" i="32"/>
  <c r="D36" i="5" s="1"/>
  <c r="D67" i="32"/>
  <c r="C36" i="5" s="1"/>
  <c r="T8" i="32"/>
  <c r="S67" i="31"/>
  <c r="R35" i="5" s="1"/>
  <c r="R67" i="31"/>
  <c r="Q35" i="5" s="1"/>
  <c r="Q67" i="31"/>
  <c r="P35" i="5" s="1"/>
  <c r="P67" i="31"/>
  <c r="O35" i="5" s="1"/>
  <c r="O67" i="31"/>
  <c r="N35" i="5" s="1"/>
  <c r="N67" i="31"/>
  <c r="M35" i="5" s="1"/>
  <c r="M67" i="31"/>
  <c r="L35" i="5" s="1"/>
  <c r="L67" i="31"/>
  <c r="K35" i="5" s="1"/>
  <c r="K67" i="31"/>
  <c r="J35" i="5" s="1"/>
  <c r="J67" i="31"/>
  <c r="I35" i="5" s="1"/>
  <c r="I67" i="31"/>
  <c r="H35" i="5" s="1"/>
  <c r="H67" i="31"/>
  <c r="G35" i="5" s="1"/>
  <c r="G67" i="31"/>
  <c r="F35" i="5" s="1"/>
  <c r="F67" i="31"/>
  <c r="E35" i="5" s="1"/>
  <c r="E67" i="31"/>
  <c r="D35" i="5" s="1"/>
  <c r="D67" i="31"/>
  <c r="C35" i="5" s="1"/>
  <c r="T8" i="31"/>
  <c r="S67" i="30"/>
  <c r="R34" i="5" s="1"/>
  <c r="R67" i="30"/>
  <c r="Q34" i="5" s="1"/>
  <c r="Q67" i="30"/>
  <c r="P34" i="5" s="1"/>
  <c r="P67" i="30"/>
  <c r="O34" i="5" s="1"/>
  <c r="O67" i="30"/>
  <c r="N34" i="5" s="1"/>
  <c r="N67" i="30"/>
  <c r="M34" i="5" s="1"/>
  <c r="M67" i="30"/>
  <c r="L34" i="5" s="1"/>
  <c r="L67" i="30"/>
  <c r="K34" i="5" s="1"/>
  <c r="K67" i="30"/>
  <c r="J34" i="5" s="1"/>
  <c r="J67" i="30"/>
  <c r="I34" i="5" s="1"/>
  <c r="I67" i="30"/>
  <c r="H34" i="5" s="1"/>
  <c r="H67" i="30"/>
  <c r="G34" i="5" s="1"/>
  <c r="G67" i="30"/>
  <c r="F34" i="5" s="1"/>
  <c r="F67" i="30"/>
  <c r="E34" i="5" s="1"/>
  <c r="E67" i="30"/>
  <c r="D34" i="5" s="1"/>
  <c r="D67" i="30"/>
  <c r="C34" i="5" s="1"/>
  <c r="T8" i="30"/>
  <c r="S67" i="29"/>
  <c r="R33" i="5" s="1"/>
  <c r="R67" i="29"/>
  <c r="Q33" i="5" s="1"/>
  <c r="Q67" i="29"/>
  <c r="P33" i="5" s="1"/>
  <c r="P67" i="29"/>
  <c r="O33" i="5" s="1"/>
  <c r="O67" i="29"/>
  <c r="N33" i="5" s="1"/>
  <c r="N67" i="29"/>
  <c r="M33" i="5" s="1"/>
  <c r="M67" i="29"/>
  <c r="L33" i="5" s="1"/>
  <c r="L67" i="29"/>
  <c r="K33" i="5" s="1"/>
  <c r="K67" i="29"/>
  <c r="J33" i="5" s="1"/>
  <c r="J67" i="29"/>
  <c r="I33" i="5" s="1"/>
  <c r="I67" i="29"/>
  <c r="H33" i="5" s="1"/>
  <c r="H67" i="29"/>
  <c r="G33" i="5" s="1"/>
  <c r="G67" i="29"/>
  <c r="F33" i="5" s="1"/>
  <c r="F67" i="29"/>
  <c r="E33" i="5" s="1"/>
  <c r="E67" i="29"/>
  <c r="D33" i="5" s="1"/>
  <c r="D67" i="29"/>
  <c r="C33" i="5" s="1"/>
  <c r="T8" i="29"/>
  <c r="S67" i="28"/>
  <c r="R32" i="5" s="1"/>
  <c r="R67" i="28"/>
  <c r="Q32" i="5" s="1"/>
  <c r="Q67" i="28"/>
  <c r="P32" i="5" s="1"/>
  <c r="P67" i="28"/>
  <c r="O32" i="5" s="1"/>
  <c r="O67" i="28"/>
  <c r="N32" i="5" s="1"/>
  <c r="N67" i="28"/>
  <c r="M32" i="5" s="1"/>
  <c r="M67" i="28"/>
  <c r="L32" i="5" s="1"/>
  <c r="L67" i="28"/>
  <c r="K32" i="5" s="1"/>
  <c r="K67" i="28"/>
  <c r="J32" i="5" s="1"/>
  <c r="J67" i="28"/>
  <c r="I32" i="5" s="1"/>
  <c r="I67" i="28"/>
  <c r="H32" i="5" s="1"/>
  <c r="H67" i="28"/>
  <c r="G32" i="5" s="1"/>
  <c r="G67" i="28"/>
  <c r="F32" i="5" s="1"/>
  <c r="F67" i="28"/>
  <c r="E32" i="5" s="1"/>
  <c r="E67" i="28"/>
  <c r="D32" i="5" s="1"/>
  <c r="D67" i="28"/>
  <c r="C32" i="5" s="1"/>
  <c r="T8" i="28"/>
  <c r="S67" i="27"/>
  <c r="R31" i="5" s="1"/>
  <c r="R67" i="27"/>
  <c r="Q31" i="5" s="1"/>
  <c r="Q67" i="27"/>
  <c r="P31" i="5" s="1"/>
  <c r="P67" i="27"/>
  <c r="O31" i="5" s="1"/>
  <c r="O67" i="27"/>
  <c r="N31" i="5" s="1"/>
  <c r="N67" i="27"/>
  <c r="M31" i="5" s="1"/>
  <c r="M67" i="27"/>
  <c r="L31" i="5" s="1"/>
  <c r="L67" i="27"/>
  <c r="K31" i="5" s="1"/>
  <c r="K67" i="27"/>
  <c r="J31" i="5" s="1"/>
  <c r="J67" i="27"/>
  <c r="I31" i="5" s="1"/>
  <c r="I67" i="27"/>
  <c r="H31" i="5" s="1"/>
  <c r="H67" i="27"/>
  <c r="G31" i="5" s="1"/>
  <c r="G67" i="27"/>
  <c r="F31" i="5" s="1"/>
  <c r="F67" i="27"/>
  <c r="E31" i="5" s="1"/>
  <c r="E67" i="27"/>
  <c r="D31" i="5" s="1"/>
  <c r="D67" i="27"/>
  <c r="C31" i="5" s="1"/>
  <c r="T8" i="27"/>
  <c r="S67" i="24"/>
  <c r="R30" i="5" s="1"/>
  <c r="R67" i="24"/>
  <c r="Q30" i="5" s="1"/>
  <c r="Q67" i="24"/>
  <c r="P30" i="5" s="1"/>
  <c r="P67" i="24"/>
  <c r="O30" i="5" s="1"/>
  <c r="O67" i="24"/>
  <c r="N30" i="5" s="1"/>
  <c r="N67" i="24"/>
  <c r="M30" i="5" s="1"/>
  <c r="M67" i="24"/>
  <c r="L30" i="5" s="1"/>
  <c r="L67" i="24"/>
  <c r="K30" i="5" s="1"/>
  <c r="K67" i="24"/>
  <c r="J30" i="5" s="1"/>
  <c r="J67" i="24"/>
  <c r="I30" i="5" s="1"/>
  <c r="I67" i="24"/>
  <c r="H30" i="5" s="1"/>
  <c r="H67" i="24"/>
  <c r="G30" i="5" s="1"/>
  <c r="G67" i="24"/>
  <c r="F30" i="5" s="1"/>
  <c r="F67" i="24"/>
  <c r="E30" i="5" s="1"/>
  <c r="E67" i="24"/>
  <c r="D30" i="5" s="1"/>
  <c r="D67" i="24"/>
  <c r="C30" i="5" s="1"/>
  <c r="T8" i="24"/>
  <c r="S67" i="23"/>
  <c r="R29" i="5" s="1"/>
  <c r="R67" i="23"/>
  <c r="Q29" i="5" s="1"/>
  <c r="Q67" i="23"/>
  <c r="P29" i="5" s="1"/>
  <c r="P67" i="23"/>
  <c r="O29" i="5" s="1"/>
  <c r="O67" i="23"/>
  <c r="N29" i="5" s="1"/>
  <c r="N67" i="23"/>
  <c r="M29" i="5" s="1"/>
  <c r="M67" i="23"/>
  <c r="L29" i="5" s="1"/>
  <c r="L67" i="23"/>
  <c r="K29" i="5" s="1"/>
  <c r="K67" i="23"/>
  <c r="J29" i="5" s="1"/>
  <c r="J67" i="23"/>
  <c r="I29" i="5" s="1"/>
  <c r="I67" i="23"/>
  <c r="H29" i="5" s="1"/>
  <c r="H67" i="23"/>
  <c r="G29" i="5" s="1"/>
  <c r="G67" i="23"/>
  <c r="F29" i="5" s="1"/>
  <c r="F67" i="23"/>
  <c r="E29" i="5" s="1"/>
  <c r="E67" i="23"/>
  <c r="D29" i="5" s="1"/>
  <c r="D67" i="23"/>
  <c r="C29" i="5" s="1"/>
  <c r="T8" i="23"/>
  <c r="S67" i="19"/>
  <c r="R28" i="5" s="1"/>
  <c r="R67" i="19"/>
  <c r="Q28" i="5" s="1"/>
  <c r="Q67" i="19"/>
  <c r="P28" i="5" s="1"/>
  <c r="P67" i="19"/>
  <c r="O28" i="5" s="1"/>
  <c r="O67" i="19"/>
  <c r="N28" i="5" s="1"/>
  <c r="N67" i="19"/>
  <c r="M28" i="5" s="1"/>
  <c r="M67" i="19"/>
  <c r="L28" i="5" s="1"/>
  <c r="L67" i="19"/>
  <c r="K28" i="5" s="1"/>
  <c r="K67" i="19"/>
  <c r="J28" i="5" s="1"/>
  <c r="J67" i="19"/>
  <c r="I28" i="5" s="1"/>
  <c r="I67" i="19"/>
  <c r="H28" i="5" s="1"/>
  <c r="H67" i="19"/>
  <c r="G28" i="5" s="1"/>
  <c r="G67" i="19"/>
  <c r="F28" i="5" s="1"/>
  <c r="F67" i="19"/>
  <c r="E28" i="5" s="1"/>
  <c r="E67" i="19"/>
  <c r="D28" i="5" s="1"/>
  <c r="D67" i="19"/>
  <c r="C28" i="5" s="1"/>
  <c r="T8" i="19"/>
  <c r="S67" i="18"/>
  <c r="R27" i="5" s="1"/>
  <c r="R67" i="18"/>
  <c r="Q27" i="5" s="1"/>
  <c r="Q67" i="18"/>
  <c r="P27" i="5" s="1"/>
  <c r="P67" i="18"/>
  <c r="O27" i="5" s="1"/>
  <c r="O67" i="18"/>
  <c r="N27" i="5" s="1"/>
  <c r="N67" i="18"/>
  <c r="M27" i="5" s="1"/>
  <c r="M67" i="18"/>
  <c r="L27" i="5" s="1"/>
  <c r="L67" i="18"/>
  <c r="K27" i="5" s="1"/>
  <c r="K67" i="18"/>
  <c r="J27" i="5" s="1"/>
  <c r="J67" i="18"/>
  <c r="I27" i="5" s="1"/>
  <c r="I67" i="18"/>
  <c r="H27" i="5" s="1"/>
  <c r="H67" i="18"/>
  <c r="G27" i="5" s="1"/>
  <c r="G67" i="18"/>
  <c r="F27" i="5" s="1"/>
  <c r="F67" i="18"/>
  <c r="E27" i="5" s="1"/>
  <c r="E67" i="18"/>
  <c r="D27" i="5" s="1"/>
  <c r="D67" i="18"/>
  <c r="C27" i="5" s="1"/>
  <c r="T8" i="18"/>
  <c r="S67" i="17"/>
  <c r="R26" i="5" s="1"/>
  <c r="R67" i="17"/>
  <c r="Q26" i="5" s="1"/>
  <c r="Q67" i="17"/>
  <c r="P26" i="5" s="1"/>
  <c r="P67" i="17"/>
  <c r="O26" i="5" s="1"/>
  <c r="O67" i="17"/>
  <c r="N26" i="5" s="1"/>
  <c r="N67" i="17"/>
  <c r="M26" i="5" s="1"/>
  <c r="M67" i="17"/>
  <c r="L26" i="5" s="1"/>
  <c r="L67" i="17"/>
  <c r="K26" i="5" s="1"/>
  <c r="K67" i="17"/>
  <c r="J26" i="5" s="1"/>
  <c r="J67" i="17"/>
  <c r="I26" i="5" s="1"/>
  <c r="I67" i="17"/>
  <c r="H26" i="5" s="1"/>
  <c r="H67" i="17"/>
  <c r="G26" i="5" s="1"/>
  <c r="G67" i="17"/>
  <c r="F26" i="5" s="1"/>
  <c r="F67" i="17"/>
  <c r="E26" i="5" s="1"/>
  <c r="E67" i="17"/>
  <c r="D26" i="5" s="1"/>
  <c r="D67" i="17"/>
  <c r="C26" i="5" s="1"/>
  <c r="T8" i="17"/>
  <c r="S67" i="16"/>
  <c r="R25" i="5" s="1"/>
  <c r="R67" i="16"/>
  <c r="Q25" i="5" s="1"/>
  <c r="Q67" i="16"/>
  <c r="P25" i="5" s="1"/>
  <c r="P67" i="16"/>
  <c r="O25" i="5" s="1"/>
  <c r="O67" i="16"/>
  <c r="N25" i="5" s="1"/>
  <c r="N67" i="16"/>
  <c r="M25" i="5" s="1"/>
  <c r="M67" i="16"/>
  <c r="L25" i="5" s="1"/>
  <c r="L67" i="16"/>
  <c r="K25" i="5" s="1"/>
  <c r="K67" i="16"/>
  <c r="J25" i="5" s="1"/>
  <c r="J67" i="16"/>
  <c r="I25" i="5" s="1"/>
  <c r="I67" i="16"/>
  <c r="H25" i="5" s="1"/>
  <c r="H67" i="16"/>
  <c r="G25" i="5" s="1"/>
  <c r="G67" i="16"/>
  <c r="F25" i="5" s="1"/>
  <c r="F67" i="16"/>
  <c r="E25" i="5" s="1"/>
  <c r="E67" i="16"/>
  <c r="D25" i="5" s="1"/>
  <c r="D67" i="16"/>
  <c r="C25" i="5" s="1"/>
  <c r="T8" i="16"/>
  <c r="S67" i="14"/>
  <c r="R24" i="5" s="1"/>
  <c r="R67" i="14"/>
  <c r="Q24" i="5" s="1"/>
  <c r="Q67" i="14"/>
  <c r="P24" i="5" s="1"/>
  <c r="P67" i="14"/>
  <c r="O24" i="5" s="1"/>
  <c r="O67" i="14"/>
  <c r="N24" i="5" s="1"/>
  <c r="N67" i="14"/>
  <c r="M24" i="5" s="1"/>
  <c r="M67" i="14"/>
  <c r="L24" i="5" s="1"/>
  <c r="L67" i="14"/>
  <c r="K24" i="5" s="1"/>
  <c r="K67" i="14"/>
  <c r="J24" i="5" s="1"/>
  <c r="J67" i="14"/>
  <c r="I24" i="5" s="1"/>
  <c r="I67" i="14"/>
  <c r="H24" i="5" s="1"/>
  <c r="H67" i="14"/>
  <c r="G24" i="5" s="1"/>
  <c r="G67" i="14"/>
  <c r="F24" i="5" s="1"/>
  <c r="F67" i="14"/>
  <c r="E24" i="5" s="1"/>
  <c r="E67" i="14"/>
  <c r="D24" i="5" s="1"/>
  <c r="D67" i="14"/>
  <c r="C24" i="5" s="1"/>
  <c r="T8" i="14"/>
  <c r="S67" i="13"/>
  <c r="R23" i="5" s="1"/>
  <c r="R67" i="13"/>
  <c r="Q23" i="5" s="1"/>
  <c r="Q67" i="13"/>
  <c r="P23" i="5" s="1"/>
  <c r="P67" i="13"/>
  <c r="O23" i="5" s="1"/>
  <c r="O67" i="13"/>
  <c r="N23" i="5" s="1"/>
  <c r="N67" i="13"/>
  <c r="M23" i="5" s="1"/>
  <c r="M67" i="13"/>
  <c r="L23" i="5" s="1"/>
  <c r="L67" i="13"/>
  <c r="K23" i="5" s="1"/>
  <c r="K67" i="13"/>
  <c r="J23" i="5" s="1"/>
  <c r="J67" i="13"/>
  <c r="I23" i="5" s="1"/>
  <c r="I67" i="13"/>
  <c r="H23" i="5" s="1"/>
  <c r="H67" i="13"/>
  <c r="G23" i="5" s="1"/>
  <c r="G67" i="13"/>
  <c r="F23" i="5" s="1"/>
  <c r="F67" i="13"/>
  <c r="E23" i="5" s="1"/>
  <c r="E67" i="13"/>
  <c r="D23" i="5" s="1"/>
  <c r="D67" i="13"/>
  <c r="C23" i="5" s="1"/>
  <c r="T8" i="13"/>
  <c r="S67" i="12"/>
  <c r="R22" i="5" s="1"/>
  <c r="R67" i="12"/>
  <c r="Q22" i="5" s="1"/>
  <c r="Q67" i="12"/>
  <c r="P22" i="5" s="1"/>
  <c r="P67" i="12"/>
  <c r="O22" i="5" s="1"/>
  <c r="O67" i="12"/>
  <c r="N22" i="5" s="1"/>
  <c r="N67" i="12"/>
  <c r="M22" i="5" s="1"/>
  <c r="M67" i="12"/>
  <c r="L22" i="5" s="1"/>
  <c r="L67" i="12"/>
  <c r="K22" i="5" s="1"/>
  <c r="K67" i="12"/>
  <c r="J22" i="5" s="1"/>
  <c r="J67" i="12"/>
  <c r="I22" i="5" s="1"/>
  <c r="I67" i="12"/>
  <c r="H22" i="5" s="1"/>
  <c r="H67" i="12"/>
  <c r="G22" i="5" s="1"/>
  <c r="G67" i="12"/>
  <c r="F22" i="5" s="1"/>
  <c r="F67" i="12"/>
  <c r="E22" i="5" s="1"/>
  <c r="E67" i="12"/>
  <c r="D22" i="5" s="1"/>
  <c r="D67" i="12"/>
  <c r="C22" i="5" s="1"/>
  <c r="T8" i="12"/>
  <c r="S67" i="11"/>
  <c r="R21" i="5" s="1"/>
  <c r="R67" i="11"/>
  <c r="Q21" i="5" s="1"/>
  <c r="Q67" i="11"/>
  <c r="P21" i="5" s="1"/>
  <c r="P67" i="11"/>
  <c r="O21" i="5" s="1"/>
  <c r="O67" i="11"/>
  <c r="N21" i="5" s="1"/>
  <c r="N67" i="11"/>
  <c r="M21" i="5" s="1"/>
  <c r="M67" i="11"/>
  <c r="L21" i="5" s="1"/>
  <c r="L67" i="11"/>
  <c r="K21" i="5" s="1"/>
  <c r="K67" i="11"/>
  <c r="J21" i="5" s="1"/>
  <c r="J67" i="11"/>
  <c r="I21" i="5" s="1"/>
  <c r="I67" i="11"/>
  <c r="H21" i="5" s="1"/>
  <c r="H67" i="11"/>
  <c r="G21" i="5" s="1"/>
  <c r="G67" i="11"/>
  <c r="F21" i="5" s="1"/>
  <c r="F67" i="11"/>
  <c r="E21" i="5" s="1"/>
  <c r="E67" i="11"/>
  <c r="D21" i="5" s="1"/>
  <c r="D67" i="11"/>
  <c r="C21" i="5" s="1"/>
  <c r="T8" i="11"/>
  <c r="S67" i="10"/>
  <c r="R20" i="5" s="1"/>
  <c r="R67" i="10"/>
  <c r="Q20" i="5" s="1"/>
  <c r="Q67" i="10"/>
  <c r="P20" i="5" s="1"/>
  <c r="P67" i="10"/>
  <c r="O20" i="5" s="1"/>
  <c r="O67" i="10"/>
  <c r="N20" i="5" s="1"/>
  <c r="N67" i="10"/>
  <c r="M20" i="5" s="1"/>
  <c r="M67" i="10"/>
  <c r="L20" i="5" s="1"/>
  <c r="L67" i="10"/>
  <c r="K20" i="5" s="1"/>
  <c r="K67" i="10"/>
  <c r="J20" i="5" s="1"/>
  <c r="J67" i="10"/>
  <c r="I20" i="5" s="1"/>
  <c r="I67" i="10"/>
  <c r="H20" i="5" s="1"/>
  <c r="H67" i="10"/>
  <c r="G20" i="5" s="1"/>
  <c r="G67" i="10"/>
  <c r="F20" i="5" s="1"/>
  <c r="F67" i="10"/>
  <c r="E20" i="5" s="1"/>
  <c r="E67" i="10"/>
  <c r="D20" i="5" s="1"/>
  <c r="D67" i="10"/>
  <c r="C20" i="5" s="1"/>
  <c r="T8" i="10"/>
  <c r="S67" i="35"/>
  <c r="R19" i="5" s="1"/>
  <c r="R67" i="35"/>
  <c r="Q19" i="5" s="1"/>
  <c r="Q67" i="35"/>
  <c r="P19" i="5" s="1"/>
  <c r="P67" i="35"/>
  <c r="O19" i="5" s="1"/>
  <c r="O67" i="35"/>
  <c r="N19" i="5" s="1"/>
  <c r="N67" i="35"/>
  <c r="M19" i="5" s="1"/>
  <c r="M67" i="35"/>
  <c r="L19" i="5" s="1"/>
  <c r="L67" i="35"/>
  <c r="K19" i="5" s="1"/>
  <c r="K67" i="35"/>
  <c r="J19" i="5" s="1"/>
  <c r="J67" i="35"/>
  <c r="I19" i="5" s="1"/>
  <c r="I67" i="35"/>
  <c r="H19" i="5" s="1"/>
  <c r="H67" i="35"/>
  <c r="G19" i="5" s="1"/>
  <c r="G67" i="35"/>
  <c r="F19" i="5" s="1"/>
  <c r="F67" i="35"/>
  <c r="E19" i="5" s="1"/>
  <c r="E67" i="35"/>
  <c r="D19" i="5" s="1"/>
  <c r="D67" i="35"/>
  <c r="C19" i="5" s="1"/>
  <c r="T8" i="35"/>
  <c r="S67" i="9"/>
  <c r="R18" i="5" s="1"/>
  <c r="R67" i="9"/>
  <c r="Q18" i="5" s="1"/>
  <c r="Q67" i="9"/>
  <c r="P18" i="5" s="1"/>
  <c r="P67" i="9"/>
  <c r="O18" i="5" s="1"/>
  <c r="O67" i="9"/>
  <c r="N18" i="5" s="1"/>
  <c r="N67" i="9"/>
  <c r="M18" i="5" s="1"/>
  <c r="M67" i="9"/>
  <c r="L18" i="5" s="1"/>
  <c r="L67" i="9"/>
  <c r="K18" i="5" s="1"/>
  <c r="K67" i="9"/>
  <c r="J18" i="5" s="1"/>
  <c r="J67" i="9"/>
  <c r="I18" i="5" s="1"/>
  <c r="I67" i="9"/>
  <c r="H18" i="5" s="1"/>
  <c r="H67" i="9"/>
  <c r="G18" i="5" s="1"/>
  <c r="G67" i="9"/>
  <c r="F18" i="5" s="1"/>
  <c r="F67" i="9"/>
  <c r="E18" i="5" s="1"/>
  <c r="E67" i="9"/>
  <c r="D18" i="5" s="1"/>
  <c r="D67" i="9"/>
  <c r="C18" i="5" s="1"/>
  <c r="T8" i="9"/>
  <c r="S67" i="8"/>
  <c r="R17" i="5" s="1"/>
  <c r="R67" i="8"/>
  <c r="Q17" i="5" s="1"/>
  <c r="Q67" i="8"/>
  <c r="P17" i="5" s="1"/>
  <c r="P67" i="8"/>
  <c r="O17" i="5" s="1"/>
  <c r="O67" i="8"/>
  <c r="N17" i="5" s="1"/>
  <c r="N67" i="8"/>
  <c r="M17" i="5" s="1"/>
  <c r="M67" i="8"/>
  <c r="L17" i="5" s="1"/>
  <c r="L67" i="8"/>
  <c r="K17" i="5" s="1"/>
  <c r="K67" i="8"/>
  <c r="J17" i="5" s="1"/>
  <c r="J67" i="8"/>
  <c r="I17" i="5" s="1"/>
  <c r="I67" i="8"/>
  <c r="H17" i="5" s="1"/>
  <c r="H67" i="8"/>
  <c r="G17" i="5" s="1"/>
  <c r="G67" i="8"/>
  <c r="F17" i="5" s="1"/>
  <c r="F67" i="8"/>
  <c r="E17" i="5" s="1"/>
  <c r="E67" i="8"/>
  <c r="D17" i="5" s="1"/>
  <c r="D67" i="8"/>
  <c r="C17" i="5" s="1"/>
  <c r="T8" i="8"/>
  <c r="S23" i="5" l="1"/>
  <c r="S25" i="5"/>
  <c r="S33" i="5"/>
  <c r="S21" i="5"/>
  <c r="S22" i="5"/>
  <c r="S30" i="5"/>
  <c r="S38" i="5"/>
  <c r="S31" i="5"/>
  <c r="S39" i="5"/>
  <c r="S24" i="5"/>
  <c r="S32" i="5"/>
  <c r="S18" i="5"/>
  <c r="S26" i="5"/>
  <c r="S34" i="5"/>
  <c r="S19" i="5"/>
  <c r="S27" i="5"/>
  <c r="S35" i="5"/>
  <c r="S17" i="5"/>
  <c r="S20" i="5"/>
  <c r="S28" i="5"/>
  <c r="S36" i="5"/>
  <c r="S29" i="5"/>
  <c r="S37" i="5"/>
  <c r="J26" i="3"/>
  <c r="T67" i="13"/>
  <c r="T67" i="38"/>
  <c r="T67" i="37"/>
  <c r="T67" i="36"/>
  <c r="T67" i="32"/>
  <c r="T67" i="31"/>
  <c r="T67" i="30"/>
  <c r="T67" i="29"/>
  <c r="T67" i="28"/>
  <c r="T67" i="27"/>
  <c r="T67" i="24"/>
  <c r="T67" i="23"/>
  <c r="T67" i="19"/>
  <c r="T67" i="18"/>
  <c r="T67" i="17"/>
  <c r="T67" i="16"/>
  <c r="T67" i="14"/>
  <c r="T67" i="12"/>
  <c r="T67" i="11"/>
  <c r="T67" i="10"/>
  <c r="T67" i="35"/>
  <c r="T67" i="9"/>
  <c r="T67" i="8"/>
  <c r="D81" i="6"/>
  <c r="C25" i="3" l="1"/>
  <c r="D25" i="3"/>
  <c r="E25" i="3"/>
  <c r="F25" i="3"/>
  <c r="G25" i="3"/>
  <c r="H25" i="3"/>
  <c r="I25" i="3"/>
  <c r="B25" i="3"/>
  <c r="J25" i="3" l="1"/>
  <c r="C10" i="3"/>
  <c r="D10" i="3"/>
  <c r="E10" i="3"/>
  <c r="F10" i="3"/>
  <c r="G10" i="3"/>
  <c r="H10" i="3"/>
  <c r="I10" i="3"/>
  <c r="C11" i="3"/>
  <c r="D11" i="3"/>
  <c r="E11" i="3"/>
  <c r="F11" i="3"/>
  <c r="G11" i="3"/>
  <c r="H11" i="3"/>
  <c r="I11" i="3"/>
  <c r="C12" i="3"/>
  <c r="D12" i="3"/>
  <c r="E12" i="3"/>
  <c r="F12" i="3"/>
  <c r="G12" i="3"/>
  <c r="H12" i="3"/>
  <c r="I12" i="3"/>
  <c r="C13" i="3"/>
  <c r="D13" i="3"/>
  <c r="E13" i="3"/>
  <c r="F13" i="3"/>
  <c r="G13" i="3"/>
  <c r="H13" i="3"/>
  <c r="I13" i="3"/>
  <c r="C14" i="3"/>
  <c r="D14" i="3"/>
  <c r="E14" i="3"/>
  <c r="F14" i="3"/>
  <c r="G14" i="3"/>
  <c r="H14" i="3"/>
  <c r="I14" i="3"/>
  <c r="C16" i="3"/>
  <c r="D16" i="3"/>
  <c r="E16" i="3"/>
  <c r="F16" i="3"/>
  <c r="G16" i="3"/>
  <c r="H16" i="3"/>
  <c r="I16" i="3"/>
  <c r="C17" i="3"/>
  <c r="D17" i="3"/>
  <c r="E17" i="3"/>
  <c r="F17" i="3"/>
  <c r="G17" i="3"/>
  <c r="H17" i="3"/>
  <c r="I17" i="3"/>
  <c r="C18" i="3"/>
  <c r="D18" i="3"/>
  <c r="E18" i="3"/>
  <c r="F18" i="3"/>
  <c r="G18" i="3"/>
  <c r="H18" i="3"/>
  <c r="I18" i="3"/>
  <c r="C19" i="3"/>
  <c r="D19" i="3"/>
  <c r="E19" i="3"/>
  <c r="F19" i="3"/>
  <c r="G19" i="3"/>
  <c r="H19" i="3"/>
  <c r="I19" i="3"/>
  <c r="C20" i="3"/>
  <c r="D20" i="3"/>
  <c r="E20" i="3"/>
  <c r="F20" i="3"/>
  <c r="G20" i="3"/>
  <c r="H20" i="3"/>
  <c r="I20" i="3"/>
  <c r="C21" i="3"/>
  <c r="D21" i="3"/>
  <c r="E21" i="3"/>
  <c r="F21" i="3"/>
  <c r="G21" i="3"/>
  <c r="H21" i="3"/>
  <c r="I21" i="3"/>
  <c r="C22" i="3"/>
  <c r="D22" i="3"/>
  <c r="E22" i="3"/>
  <c r="F22" i="3"/>
  <c r="G22" i="3"/>
  <c r="H22" i="3"/>
  <c r="I22" i="3"/>
  <c r="C23" i="3"/>
  <c r="D23" i="3"/>
  <c r="E23" i="3"/>
  <c r="F23" i="3"/>
  <c r="G23" i="3"/>
  <c r="H23" i="3"/>
  <c r="I23" i="3"/>
  <c r="C24" i="3"/>
  <c r="D24" i="3"/>
  <c r="E24" i="3"/>
  <c r="F24" i="3"/>
  <c r="G24" i="3"/>
  <c r="H24" i="3"/>
  <c r="I24" i="3"/>
  <c r="C28" i="3"/>
  <c r="D28" i="3"/>
  <c r="E28" i="3"/>
  <c r="F28" i="3"/>
  <c r="G28" i="3"/>
  <c r="H28" i="3"/>
  <c r="I28" i="3"/>
  <c r="B11" i="3"/>
  <c r="B12" i="3"/>
  <c r="B13" i="3"/>
  <c r="B14" i="3"/>
  <c r="B16" i="3"/>
  <c r="B17" i="3"/>
  <c r="B18" i="3"/>
  <c r="B19" i="3"/>
  <c r="B20" i="3"/>
  <c r="B21" i="3"/>
  <c r="B22" i="3"/>
  <c r="B23" i="3"/>
  <c r="B24" i="3"/>
  <c r="B28" i="3"/>
  <c r="B10" i="3"/>
  <c r="J17" i="3" l="1"/>
  <c r="J12" i="3"/>
  <c r="J21" i="3"/>
  <c r="J22" i="3"/>
  <c r="J18" i="3"/>
  <c r="J13" i="3"/>
  <c r="J24" i="3"/>
  <c r="J20" i="3"/>
  <c r="J16" i="3"/>
  <c r="J11" i="3"/>
  <c r="J28" i="3"/>
  <c r="J23" i="3"/>
  <c r="J19" i="3"/>
  <c r="J14" i="3"/>
  <c r="S81" i="6"/>
  <c r="R81" i="6"/>
  <c r="Q81" i="6"/>
  <c r="P81" i="6"/>
  <c r="O81" i="6"/>
  <c r="N81" i="6"/>
  <c r="M81" i="6"/>
  <c r="L81" i="6"/>
  <c r="K81" i="6"/>
  <c r="J81" i="6"/>
  <c r="I81" i="6"/>
  <c r="H81" i="6"/>
  <c r="G81" i="6"/>
  <c r="F81" i="6"/>
  <c r="E81" i="6"/>
  <c r="T22" i="6"/>
  <c r="F67" i="7"/>
  <c r="T8" i="7"/>
  <c r="S67" i="7"/>
  <c r="R67" i="7"/>
  <c r="Q67" i="7"/>
  <c r="P67" i="7"/>
  <c r="O67" i="7"/>
  <c r="N67" i="7"/>
  <c r="M67" i="7"/>
  <c r="L67" i="7"/>
  <c r="K67" i="7"/>
  <c r="J67" i="7"/>
  <c r="I67" i="7"/>
  <c r="H67" i="7"/>
  <c r="G67" i="7"/>
  <c r="E67" i="7"/>
  <c r="D67" i="7"/>
  <c r="T15" i="4" l="1"/>
  <c r="H16" i="5"/>
  <c r="H40" i="5" s="1"/>
  <c r="F16" i="5"/>
  <c r="F40" i="5" s="1"/>
  <c r="R16" i="5"/>
  <c r="R40" i="5" s="1"/>
  <c r="L16" i="5"/>
  <c r="L40" i="5" s="1"/>
  <c r="G16" i="5"/>
  <c r="G40" i="5" s="1"/>
  <c r="M16" i="5"/>
  <c r="M40" i="5" s="1"/>
  <c r="O16" i="5"/>
  <c r="O40" i="5" s="1"/>
  <c r="J16" i="5"/>
  <c r="J40" i="5" s="1"/>
  <c r="P16" i="5"/>
  <c r="P40" i="5" s="1"/>
  <c r="N16" i="5"/>
  <c r="N40" i="5" s="1"/>
  <c r="I16" i="5"/>
  <c r="I40" i="5" s="1"/>
  <c r="D16" i="5"/>
  <c r="D40" i="5" s="1"/>
  <c r="K16" i="5"/>
  <c r="K40" i="5" s="1"/>
  <c r="Q16" i="5"/>
  <c r="Q40" i="5" s="1"/>
  <c r="E16" i="5"/>
  <c r="E40" i="5" s="1"/>
  <c r="C16" i="5"/>
  <c r="T67" i="7"/>
  <c r="T81" i="6"/>
  <c r="L49" i="2"/>
  <c r="S16" i="5" l="1"/>
  <c r="S40" i="5" s="1"/>
  <c r="C40" i="5"/>
  <c r="T77" i="4"/>
  <c r="J10" i="3" l="1"/>
  <c r="G108" i="2" l="1"/>
  <c r="C33" i="2" s="1"/>
  <c r="D29" i="3"/>
  <c r="G29" i="3"/>
  <c r="I108" i="2"/>
  <c r="C35" i="2" s="1"/>
  <c r="H108" i="2"/>
  <c r="C34" i="2" s="1"/>
  <c r="J108" i="2"/>
  <c r="C36" i="2" s="1"/>
  <c r="E108" i="2"/>
  <c r="C31" i="2" s="1"/>
  <c r="C29" i="3"/>
  <c r="H29" i="3"/>
  <c r="F108" i="2"/>
  <c r="C32" i="2" s="1"/>
  <c r="F29" i="3"/>
  <c r="E29" i="3"/>
  <c r="I29" i="3"/>
  <c r="K108" i="2"/>
  <c r="C37" i="2" s="1"/>
  <c r="L108" i="2" l="1"/>
  <c r="C30" i="2"/>
  <c r="B29" i="3"/>
  <c r="J29" i="3" s="1"/>
  <c r="B38" i="3" l="1"/>
  <c r="B39" i="3"/>
  <c r="B40" i="3"/>
  <c r="B41" i="3"/>
  <c r="B42" i="3"/>
  <c r="B43" i="3"/>
  <c r="B44" i="3"/>
  <c r="B45" i="3"/>
  <c r="B46" i="3"/>
  <c r="B47" i="3"/>
  <c r="B48" i="3"/>
  <c r="B49" i="3"/>
  <c r="B50" i="3"/>
  <c r="B51" i="3"/>
  <c r="B52" i="3"/>
  <c r="B53" i="3"/>
  <c r="B54" i="3"/>
  <c r="B55" i="3"/>
  <c r="C38" i="3"/>
  <c r="C39" i="3"/>
  <c r="C40" i="3"/>
  <c r="C41" i="3"/>
  <c r="C42" i="3"/>
  <c r="C43" i="3"/>
  <c r="C44" i="3"/>
  <c r="C45" i="3"/>
  <c r="C46" i="3"/>
  <c r="C47" i="3"/>
  <c r="C48" i="3"/>
  <c r="C49" i="3"/>
  <c r="C50" i="3"/>
  <c r="C51" i="3"/>
  <c r="C52" i="3"/>
  <c r="C53" i="3"/>
  <c r="C54" i="3"/>
  <c r="C55" i="3"/>
  <c r="I39" i="3"/>
  <c r="I42" i="3"/>
  <c r="I48" i="3"/>
  <c r="I51" i="3"/>
  <c r="I55" i="3"/>
  <c r="D38" i="3"/>
  <c r="D39" i="3"/>
  <c r="D40" i="3"/>
  <c r="D41" i="3"/>
  <c r="D42" i="3"/>
  <c r="D43" i="3"/>
  <c r="D44" i="3"/>
  <c r="D45" i="3"/>
  <c r="D46" i="3"/>
  <c r="D47" i="3"/>
  <c r="D48" i="3"/>
  <c r="D49" i="3"/>
  <c r="D50" i="3"/>
  <c r="D51" i="3"/>
  <c r="D52" i="3"/>
  <c r="D53" i="3"/>
  <c r="D54" i="3"/>
  <c r="D55" i="3"/>
  <c r="I40" i="3"/>
  <c r="I43" i="3"/>
  <c r="I47" i="3"/>
  <c r="I50" i="3"/>
  <c r="I54" i="3"/>
  <c r="E38" i="3"/>
  <c r="E39" i="3"/>
  <c r="E40" i="3"/>
  <c r="E41" i="3"/>
  <c r="E42" i="3"/>
  <c r="E43" i="3"/>
  <c r="E44" i="3"/>
  <c r="E45" i="3"/>
  <c r="E46" i="3"/>
  <c r="E47" i="3"/>
  <c r="E48" i="3"/>
  <c r="E49" i="3"/>
  <c r="E50" i="3"/>
  <c r="E51" i="3"/>
  <c r="E52" i="3"/>
  <c r="E53" i="3"/>
  <c r="E54" i="3"/>
  <c r="E55" i="3"/>
  <c r="I41" i="3"/>
  <c r="I44" i="3"/>
  <c r="I46" i="3"/>
  <c r="I49" i="3"/>
  <c r="I53" i="3"/>
  <c r="F38" i="3"/>
  <c r="F39" i="3"/>
  <c r="F40" i="3"/>
  <c r="F41" i="3"/>
  <c r="F42" i="3"/>
  <c r="F43" i="3"/>
  <c r="F44" i="3"/>
  <c r="F45" i="3"/>
  <c r="F46" i="3"/>
  <c r="F47" i="3"/>
  <c r="F48" i="3"/>
  <c r="F49" i="3"/>
  <c r="F50" i="3"/>
  <c r="F51" i="3"/>
  <c r="F52" i="3"/>
  <c r="F53" i="3"/>
  <c r="F54" i="3"/>
  <c r="F55" i="3"/>
  <c r="I38" i="3"/>
  <c r="I45" i="3"/>
  <c r="I52" i="3"/>
  <c r="G38" i="3"/>
  <c r="G39" i="3"/>
  <c r="G40" i="3"/>
  <c r="G41" i="3"/>
  <c r="G42" i="3"/>
  <c r="G43" i="3"/>
  <c r="G44" i="3"/>
  <c r="G45" i="3"/>
  <c r="G46" i="3"/>
  <c r="G47" i="3"/>
  <c r="G48" i="3"/>
  <c r="G49" i="3"/>
  <c r="G50" i="3"/>
  <c r="G51" i="3"/>
  <c r="G52" i="3"/>
  <c r="G53" i="3"/>
  <c r="G54" i="3"/>
  <c r="G55" i="3"/>
  <c r="H38" i="3"/>
  <c r="H39" i="3"/>
  <c r="H40" i="3"/>
  <c r="H41" i="3"/>
  <c r="H42" i="3"/>
  <c r="H43" i="3"/>
  <c r="H44" i="3"/>
  <c r="H45" i="3"/>
  <c r="H46" i="3"/>
  <c r="H47" i="3"/>
  <c r="H48" i="3"/>
  <c r="H49" i="3"/>
  <c r="H50" i="3"/>
  <c r="H51" i="3"/>
  <c r="H52" i="3"/>
  <c r="H53" i="3"/>
  <c r="H54" i="3"/>
  <c r="H55" i="3"/>
  <c r="K145"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J151" i="2"/>
  <c r="J161" i="2"/>
  <c r="J168" i="2"/>
  <c r="J175"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D146" i="2"/>
  <c r="D147" i="2"/>
  <c r="D148" i="2"/>
  <c r="D149" i="2"/>
  <c r="D150" i="2"/>
  <c r="D151" i="2"/>
  <c r="D152" i="2"/>
  <c r="D153" i="2"/>
  <c r="D154" i="2"/>
  <c r="D155" i="2"/>
  <c r="D156" i="2"/>
  <c r="D157" i="2"/>
  <c r="D158" i="2"/>
  <c r="D159" i="2"/>
  <c r="D160" i="2"/>
  <c r="D161" i="2"/>
  <c r="D162" i="2"/>
  <c r="D163" i="2"/>
  <c r="D164" i="2"/>
  <c r="D165" i="2"/>
  <c r="D166" i="2"/>
  <c r="D167" i="2"/>
  <c r="D168" i="2"/>
  <c r="D169" i="2"/>
  <c r="D170" i="2"/>
  <c r="D171" i="2"/>
  <c r="D172" i="2"/>
  <c r="D173" i="2"/>
  <c r="D174" i="2"/>
  <c r="D175" i="2"/>
  <c r="E175" i="2"/>
  <c r="I121" i="2"/>
  <c r="I140" i="2"/>
  <c r="J149" i="2"/>
  <c r="J155" i="2"/>
  <c r="J160" i="2"/>
  <c r="J167" i="2"/>
  <c r="J172" i="2"/>
  <c r="D118" i="2"/>
  <c r="D119" i="2"/>
  <c r="D120" i="2"/>
  <c r="D121" i="2"/>
  <c r="D122" i="2"/>
  <c r="D123" i="2"/>
  <c r="D124" i="2"/>
  <c r="D125" i="2"/>
  <c r="D126" i="2"/>
  <c r="D127" i="2"/>
  <c r="D128" i="2"/>
  <c r="D129" i="2"/>
  <c r="D130" i="2"/>
  <c r="D131" i="2"/>
  <c r="D132" i="2"/>
  <c r="D133" i="2"/>
  <c r="D134" i="2"/>
  <c r="D135" i="2"/>
  <c r="D136" i="2"/>
  <c r="D137" i="2"/>
  <c r="D138" i="2"/>
  <c r="D139" i="2"/>
  <c r="D140" i="2"/>
  <c r="D141" i="2"/>
  <c r="D142" i="2"/>
  <c r="D143" i="2"/>
  <c r="D144" i="2"/>
  <c r="D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I122" i="2"/>
  <c r="I143" i="2"/>
  <c r="J156" i="2"/>
  <c r="J164" i="2"/>
  <c r="J171"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71" i="2"/>
  <c r="F172" i="2"/>
  <c r="F173" i="2"/>
  <c r="F174" i="2"/>
  <c r="F175" i="2"/>
  <c r="I120" i="2"/>
  <c r="I126" i="2"/>
  <c r="I130" i="2"/>
  <c r="I134" i="2"/>
  <c r="I137" i="2"/>
  <c r="I142" i="2"/>
  <c r="J146" i="2"/>
  <c r="J150" i="2"/>
  <c r="J154" i="2"/>
  <c r="J159" i="2"/>
  <c r="J166" i="2"/>
  <c r="J174" i="2"/>
  <c r="F118" i="2"/>
  <c r="F119" i="2"/>
  <c r="F120" i="2"/>
  <c r="F121" i="2"/>
  <c r="F122" i="2"/>
  <c r="F123" i="2"/>
  <c r="F124" i="2"/>
  <c r="F125" i="2"/>
  <c r="F126" i="2"/>
  <c r="F127" i="2"/>
  <c r="F128" i="2"/>
  <c r="F129" i="2"/>
  <c r="F130" i="2"/>
  <c r="F131" i="2"/>
  <c r="F132" i="2"/>
  <c r="F133" i="2"/>
  <c r="F134" i="2"/>
  <c r="F135" i="2"/>
  <c r="F136" i="2"/>
  <c r="F137" i="2"/>
  <c r="F138" i="2"/>
  <c r="F139" i="2"/>
  <c r="F140" i="2"/>
  <c r="F141" i="2"/>
  <c r="F142" i="2"/>
  <c r="F143" i="2"/>
  <c r="F144" i="2"/>
  <c r="F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I119" i="2"/>
  <c r="I123" i="2"/>
  <c r="I124" i="2"/>
  <c r="I127" i="2"/>
  <c r="I128" i="2"/>
  <c r="I131" i="2"/>
  <c r="I133" i="2"/>
  <c r="I136" i="2"/>
  <c r="I139" i="2"/>
  <c r="I144" i="2"/>
  <c r="J147" i="2"/>
  <c r="J152" i="2"/>
  <c r="J158" i="2"/>
  <c r="J165" i="2"/>
  <c r="J170"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I118" i="2"/>
  <c r="I125" i="2"/>
  <c r="I129" i="2"/>
  <c r="I132" i="2"/>
  <c r="I135" i="2"/>
  <c r="I138" i="2"/>
  <c r="I141" i="2"/>
  <c r="I145" i="2"/>
  <c r="J148" i="2"/>
  <c r="J153" i="2"/>
  <c r="J157" i="2"/>
  <c r="J162" i="2"/>
  <c r="J169" i="2"/>
  <c r="J173"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J163" i="2"/>
  <c r="C38" i="2"/>
  <c r="C26" i="2" s="1"/>
  <c r="E117" i="2"/>
  <c r="K117" i="2"/>
  <c r="F117" i="2"/>
  <c r="G117" i="2"/>
  <c r="H117" i="2"/>
  <c r="I117" i="2"/>
  <c r="D117" i="2"/>
  <c r="D176" i="2" s="1"/>
  <c r="J117" i="2"/>
  <c r="J32" i="3"/>
  <c r="F37" i="3"/>
  <c r="F62" i="3"/>
  <c r="I62" i="3"/>
  <c r="C62" i="3"/>
  <c r="B37" i="3"/>
  <c r="H62" i="3"/>
  <c r="D62" i="3"/>
  <c r="G62" i="3"/>
  <c r="E62" i="3"/>
  <c r="J62" i="3"/>
  <c r="E37" i="3"/>
  <c r="C37" i="3"/>
  <c r="G37" i="3"/>
  <c r="B62" i="3"/>
  <c r="I37" i="3"/>
  <c r="D37" i="3"/>
  <c r="H37" i="3"/>
  <c r="L169" i="2" l="1"/>
  <c r="L171" i="2"/>
  <c r="L170" i="2"/>
  <c r="L164" i="2"/>
  <c r="L168" i="2"/>
  <c r="L175" i="2"/>
  <c r="L173" i="2"/>
  <c r="L165" i="2"/>
  <c r="L167" i="2"/>
  <c r="L174" i="2"/>
  <c r="L172" i="2"/>
  <c r="L166" i="2"/>
  <c r="L131" i="2"/>
  <c r="L122" i="2"/>
  <c r="L134" i="2"/>
  <c r="L128" i="2"/>
  <c r="L118" i="2"/>
  <c r="L141" i="2"/>
  <c r="L154" i="2"/>
  <c r="L159" i="2"/>
  <c r="L137" i="2"/>
  <c r="L162" i="2"/>
  <c r="L138" i="2"/>
  <c r="L163" i="2"/>
  <c r="L150" i="2"/>
  <c r="L144" i="2"/>
  <c r="L140" i="2"/>
  <c r="L130" i="2"/>
  <c r="L124" i="2"/>
  <c r="L155" i="2"/>
  <c r="L145" i="2"/>
  <c r="L135" i="2"/>
  <c r="L125" i="2"/>
  <c r="L158" i="2"/>
  <c r="L152" i="2"/>
  <c r="L121" i="2"/>
  <c r="L151" i="2"/>
  <c r="L153" i="2"/>
  <c r="L147" i="2"/>
  <c r="L133" i="2"/>
  <c r="L127" i="2"/>
  <c r="L123" i="2"/>
  <c r="L148" i="2"/>
  <c r="L160" i="2"/>
  <c r="L161" i="2"/>
  <c r="L142" i="2"/>
  <c r="L132" i="2"/>
  <c r="L157" i="2"/>
  <c r="L149" i="2"/>
  <c r="L143" i="2"/>
  <c r="L139" i="2"/>
  <c r="L129" i="2"/>
  <c r="L119" i="2"/>
  <c r="L156" i="2"/>
  <c r="L146" i="2"/>
  <c r="L136" i="2"/>
  <c r="L126" i="2"/>
  <c r="L120" i="2"/>
  <c r="L117" i="2"/>
  <c r="I176" i="2"/>
  <c r="K176" i="2"/>
  <c r="F176" i="2"/>
  <c r="H176" i="2"/>
  <c r="E176" i="2"/>
  <c r="J176" i="2"/>
  <c r="G176" i="2"/>
  <c r="D56" i="3"/>
  <c r="J81" i="3"/>
  <c r="C81" i="3"/>
  <c r="F56" i="3"/>
  <c r="I56" i="3"/>
  <c r="E81" i="3"/>
  <c r="I81" i="3"/>
  <c r="C56" i="3"/>
  <c r="G81" i="3"/>
  <c r="H81" i="3"/>
  <c r="F81" i="3"/>
  <c r="H56" i="3"/>
  <c r="G56" i="3"/>
  <c r="E56" i="3"/>
  <c r="D81" i="3"/>
  <c r="B56" i="3"/>
  <c r="L176" i="2" l="1"/>
</calcChain>
</file>

<file path=xl/sharedStrings.xml><?xml version="1.0" encoding="utf-8"?>
<sst xmlns="http://schemas.openxmlformats.org/spreadsheetml/2006/main" count="5808" uniqueCount="300">
  <si>
    <t>Het ziekenhuis rapporteert de netto financiële impact. Deze is per controlepunt gedefinieerd als de bruto fout minus de waarde van de herdeclaratie.</t>
  </si>
  <si>
    <t xml:space="preserve">• Indien het netto foutbedrag resulteert in een terugbetaling door het ziekenhuis, dan de netto fout als NEGATIEF bedrag invullen. </t>
  </si>
  <si>
    <t>• Indien het netto foutbedrag resulteert in een te ontvangen bedrag voor het ziekenhuis, dan de netto fout als POSITIEF bedrag invullen.</t>
  </si>
  <si>
    <t xml:space="preserve">De onderzochte massa dient ingevuld te worden op het tabblad Onderzochte massa per UZOVI. </t>
  </si>
  <si>
    <t>De tabbladen zijn beveiligd, zodat er niet per ongeluk formules aangepast worden. De beveiliging is ZONDER wachtwoord op te heffen indien er wijzigingen aangebracht moeten worden op het tabblad.</t>
  </si>
  <si>
    <t>Ziekenhuis</t>
  </si>
  <si>
    <t>AGB code</t>
  </si>
  <si>
    <t>Contactpersoon</t>
  </si>
  <si>
    <t>Accountant</t>
  </si>
  <si>
    <t xml:space="preserve">   - Naam</t>
  </si>
  <si>
    <t xml:space="preserve">   - Telefoon</t>
  </si>
  <si>
    <t xml:space="preserve">   - E-mail</t>
  </si>
  <si>
    <t>Deze rapportage is naar waarheid ingevuld.</t>
  </si>
  <si>
    <t>Raad van Bestuur</t>
  </si>
  <si>
    <t>Naam:</t>
  </si>
  <si>
    <t>Functie:</t>
  </si>
  <si>
    <t>Datum:</t>
  </si>
  <si>
    <t>Identificatie van de onderzochte massa</t>
  </si>
  <si>
    <t>Totaal omzet:</t>
  </si>
  <si>
    <t>(formule)</t>
  </si>
  <si>
    <t>Peildatum:</t>
  </si>
  <si>
    <t>Controlemassa</t>
  </si>
  <si>
    <t>Gefactureerd</t>
  </si>
  <si>
    <t>Totaal</t>
  </si>
  <si>
    <t>Bijzonderheden:</t>
  </si>
  <si>
    <t>Overzicht verdeling declaratiemassa over UZOVI's</t>
  </si>
  <si>
    <t>Eenmalig totaaloverzicht van de verdeling van de totale in het onderzoek opgenomen massa over de UZOVI codes.</t>
  </si>
  <si>
    <t>UZOVI</t>
  </si>
  <si>
    <t>Naam</t>
  </si>
  <si>
    <t>Concern</t>
  </si>
  <si>
    <t>0101</t>
  </si>
  <si>
    <t>VGZ</t>
  </si>
  <si>
    <t>0104</t>
  </si>
  <si>
    <t>CZ</t>
  </si>
  <si>
    <t>0201</t>
  </si>
  <si>
    <t>FBTO Zorgverzekeringen N.V.</t>
  </si>
  <si>
    <t>0212</t>
  </si>
  <si>
    <t>Stichting ziektekostenverz. Krijgsmacht</t>
  </si>
  <si>
    <t>0403</t>
  </si>
  <si>
    <t>ASR Ziektekostenverzekeringen</t>
  </si>
  <si>
    <t>ASR</t>
  </si>
  <si>
    <t>ONVZ</t>
  </si>
  <si>
    <t>ONVZ Ziektekostenverzekeraar</t>
  </si>
  <si>
    <t>0699</t>
  </si>
  <si>
    <t>0736</t>
  </si>
  <si>
    <t>NV Zorgverzekeraar UMC</t>
  </si>
  <si>
    <t>3311</t>
  </si>
  <si>
    <t>3313</t>
  </si>
  <si>
    <t>Interpolis Zorgverzekeringen NV</t>
  </si>
  <si>
    <t>3314</t>
  </si>
  <si>
    <t>3328</t>
  </si>
  <si>
    <t>Aevitae (ASR Ziektekosten)</t>
  </si>
  <si>
    <t>3329</t>
  </si>
  <si>
    <t>3332</t>
  </si>
  <si>
    <t>Menzis</t>
  </si>
  <si>
    <t>3333</t>
  </si>
  <si>
    <t>3334</t>
  </si>
  <si>
    <t>IZA-VNG</t>
  </si>
  <si>
    <t>3336</t>
  </si>
  <si>
    <t>3339</t>
  </si>
  <si>
    <t>3343</t>
  </si>
  <si>
    <t>3344</t>
  </si>
  <si>
    <t>inTwente Zorgverzekeraar</t>
  </si>
  <si>
    <t>DSW</t>
  </si>
  <si>
    <t>7029</t>
  </si>
  <si>
    <t>7032</t>
  </si>
  <si>
    <t>Eno</t>
  </si>
  <si>
    <t>7037</t>
  </si>
  <si>
    <t>7053</t>
  </si>
  <si>
    <t>7084</t>
  </si>
  <si>
    <t>7085</t>
  </si>
  <si>
    <t>Zorg en Zekerheid</t>
  </si>
  <si>
    <t>7095</t>
  </si>
  <si>
    <t>7119</t>
  </si>
  <si>
    <t>7125</t>
  </si>
  <si>
    <t>8956</t>
  </si>
  <si>
    <t>Aevitae (VGZ)</t>
  </si>
  <si>
    <t>8958</t>
  </si>
  <si>
    <t>8965</t>
  </si>
  <si>
    <t>8971</t>
  </si>
  <si>
    <t>9015</t>
  </si>
  <si>
    <t>9018</t>
  </si>
  <si>
    <t>De Amersfoortse</t>
  </si>
  <si>
    <t>9019</t>
  </si>
  <si>
    <t>9086</t>
  </si>
  <si>
    <t>9664</t>
  </si>
  <si>
    <t>9991</t>
  </si>
  <si>
    <t>OWM CZ groep U.A. Buitenlandse verzekerden</t>
  </si>
  <si>
    <t>xxxx</t>
  </si>
  <si>
    <t>Checksum:</t>
  </si>
  <si>
    <t>0203</t>
  </si>
  <si>
    <t>OOM Verzekeringen</t>
  </si>
  <si>
    <t>9992</t>
  </si>
  <si>
    <t>de Dienst Justitiële Inrichtingen</t>
  </si>
  <si>
    <t>Te gebruiken bij de toerekening van macrocorrecties naar UZOVI codes.</t>
  </si>
  <si>
    <t>Overzicht verdeling declaratiemassa over concerns</t>
  </si>
  <si>
    <t>Dit overzicht is opgesteld om vast te kunnen stellen hoe de onderzoeksresultaten procentueel verdeeld kunnen worden. Dit omdat het rapportageformulier de declaratiemassa per UZOVI vraagt, maar de onderzoeksresultaten worden per concern uitgevraagd.</t>
  </si>
  <si>
    <t xml:space="preserve">Het totaal in deze kolommen moet aansluiten bij het werkblad 'onderzochte massa per UZOVI' </t>
  </si>
  <si>
    <t>Procentuele verdeling naar jaarlaag</t>
  </si>
  <si>
    <t>Procentuele verdeling over totaal</t>
  </si>
  <si>
    <t>Samenvatting resultaten per UZOVI</t>
  </si>
  <si>
    <t>Onderzoeksresultaten</t>
  </si>
  <si>
    <t xml:space="preserve">Op te leveren voor alle in het controleplan opgenomen controlepunten, per controlepunt. </t>
  </si>
  <si>
    <t xml:space="preserve">De nadere uitsplitsing moet aansluiten bij de totaalrapportage per controlepunt in de rapportage zelfonderzoek correct declareren. </t>
  </si>
  <si>
    <t>Opmerking</t>
  </si>
  <si>
    <t>Bijgaand overzicht is de som van alle onderzoeksresultaten. De volgende werkbladen vertonen het onderzoeksresultaat per thema. Dit overzicht is in Excel opgesteld om daarmee de rekenkundige juistheid te borgen.</t>
  </si>
  <si>
    <t>Totaal tabbladen:</t>
  </si>
  <si>
    <t>Samenvatting resultaten per controlepunt</t>
  </si>
  <si>
    <t>Controlepunt: Samenvatting van onderzoeksresultaten per controlepunt (exclusief overlap)</t>
  </si>
  <si>
    <t>Controle-punt</t>
  </si>
  <si>
    <t>Omschrijving controlepunt</t>
  </si>
  <si>
    <t>1.1</t>
  </si>
  <si>
    <t>1.2</t>
  </si>
  <si>
    <t>Onterecht vastleggen van een polikliniekbezoek – meerdere consulten op één dag</t>
  </si>
  <si>
    <t>1.3</t>
  </si>
  <si>
    <t>Onterecht vastleggen van poliklinische consulten – indien er geen face-to-face contact is met een poortfunctie (m.u.v. klinisch fysicus audioloog &amp; specialist ouderengeneeskunde) (A) of poortspecialist (B)</t>
  </si>
  <si>
    <t>Onterecht vastleggen van een Intercollegiaal consult</t>
  </si>
  <si>
    <t>Onterecht vastleggen van Medebehandeling</t>
  </si>
  <si>
    <t>Onterecht vastleggen van een dagverpleging</t>
  </si>
  <si>
    <t>5.1</t>
  </si>
  <si>
    <t>Onterecht vastleggen van een verpleegdag – Specifiek voor verpleging ingerichte afdeling</t>
  </si>
  <si>
    <t>5.2</t>
  </si>
  <si>
    <t>Onterecht vastleggen van een verpleegdag – Minimaal één overnachting</t>
  </si>
  <si>
    <t>5.4</t>
  </si>
  <si>
    <t>Verpleegdagen zijn onterecht gekoppeld aan een subtraject – Klinische periode verdeeld over meerdere subtrajecten binnen 1 specialisme</t>
  </si>
  <si>
    <t>5.5</t>
  </si>
  <si>
    <t>Verpleegdagen zijn onterecht gekoppeld aan een subtraject – Klinische periode verdeeld over meerdere subtrajecten over meerdere specialismen</t>
  </si>
  <si>
    <t>5.6</t>
  </si>
  <si>
    <t>Onterecht vastleggen van een langdurige observatie (zonder overnachting)</t>
  </si>
  <si>
    <t>5.9</t>
  </si>
  <si>
    <t>Onterecht vastleggen van een IC-behandeldag</t>
  </si>
  <si>
    <t>6.11</t>
  </si>
  <si>
    <t>Onterecht vastleggen van een consult bij Kaakchirurgie</t>
  </si>
  <si>
    <t>6.12</t>
  </si>
  <si>
    <t>6.15</t>
  </si>
  <si>
    <t>Meermaals vastleggen van een onderzoek – Radiologie, Pathologie</t>
  </si>
  <si>
    <t>Onterecht een parallel zorgtraject openen over specialismen heen</t>
  </si>
  <si>
    <t>Het niet voldoen aan de voorwaarden voor vergoeding uit de basisverzekering bij zorg die alleen onder voorwaarde verzekerd is (oranje zorgactiviteiten)</t>
  </si>
  <si>
    <t>Onderbouwing financiële fout waarbij sprake is van overlap met een ander controlepunt</t>
  </si>
  <si>
    <t>De onderbouwing dient de volgende aspecten te bevatten:</t>
  </si>
  <si>
    <t>1. U rapporteert de fout zoals deze is overeengekomen tijdens de review.
2. U specificeert met welk controlepunt er overlap is en waarom.
3. U maakt inzichtelijk hoe u van de gerapporteerde fout (excl. overlap) naar de gerapporteerde fout (incl. overlap) bent gekomen. U dient daarbij de financiële aansluiting inzichtelijk te maken. Daarbij toont u de berekening, inclusief de eventuele aannames die u daarbij heeft gemaakt. U onderbouwt waarom u die aannames heeft gemaakt. U maakt dit per controlepunt inzichtelijk.
4. Indien er voor meerdere controlepunten een berekening wordt gemaakt dient u de optelling van de afzonderlijke punten inzichtelijk te maken zodat deze aansluit op de totaal opgenomen fout.
Indien niet aan bovenstaande aspecten is voldaan, zal de overlap niet worden meegenomen en wordt de financiële fout inclusief overlap gehanteerd als eindbedrag.</t>
  </si>
  <si>
    <t>Overlap controlepunten</t>
  </si>
  <si>
    <t>Indien er bij de verantwoording sprake is van een financiele fout die op meerdere controlepunten betrekking heeft, kunt u deze overlap in minder brengen mits er een onderbouwing wordt gegeven.</t>
  </si>
  <si>
    <t>Controlepunt:</t>
  </si>
  <si>
    <t>Invulinstructie</t>
  </si>
  <si>
    <t>Concerns achter UZOVI toegevoegd in de overzichten. Hierdoor 'Toedeling aan Concerns' tabblad 'Onderzochte massa per UZOVI' verwijdert.</t>
  </si>
  <si>
    <t>Procentuele verdeling naar totaal</t>
  </si>
  <si>
    <t>Tabblad "onderbouwing" verwijderd.</t>
  </si>
  <si>
    <t>Overlap:</t>
  </si>
  <si>
    <t>3346</t>
  </si>
  <si>
    <t>3347</t>
  </si>
  <si>
    <t>8980</t>
  </si>
  <si>
    <t>8981</t>
  </si>
  <si>
    <t>8983</t>
  </si>
  <si>
    <t>9551</t>
  </si>
  <si>
    <t>InsureToStudy</t>
  </si>
  <si>
    <t>Eno Zorgverzekeraar N.V.</t>
  </si>
  <si>
    <t>Caresco</t>
  </si>
  <si>
    <t>Coöperatie VGZ UA</t>
  </si>
  <si>
    <t>Algemeen t.b.v. RBVZ</t>
  </si>
  <si>
    <t>Overlap</t>
  </si>
  <si>
    <t>UZOVI's toegevoegd: 3345 Europeesche Verzekering Maatschappij N.V. / 3348 Turien &amp; Co Assuradeuren (ASR Ziektekosten) / Concern ASR &amp; 9991 OWM CZ groep U.A. Buitenlandse verzekerden / Concern CZ</t>
  </si>
  <si>
    <t>Controlepunt: Samenvatting van onderzoeksresultaten per UZOVI (inclusief overlap)</t>
  </si>
  <si>
    <t>Zilveren Kruis</t>
  </si>
  <si>
    <t>Buitenlands Recht</t>
  </si>
  <si>
    <t>Geen UZOVI codes aanpassen en/of toevoegen</t>
  </si>
  <si>
    <t>Geen cellen leeg laten (geen impact is ''0'')</t>
  </si>
  <si>
    <t>Let op dat de AGB code correct gevuld is</t>
  </si>
  <si>
    <t>Zilveren Kruis Zorgverzekeringen N.V.</t>
  </si>
  <si>
    <t>OZF Zorgverzekeringen N.V.</t>
  </si>
  <si>
    <t>3349</t>
  </si>
  <si>
    <t>StudentsInsured</t>
  </si>
  <si>
    <t>3350</t>
  </si>
  <si>
    <t>ASR Schadeverzekering N.V.</t>
  </si>
  <si>
    <t>VGZ Zorgverzekeraar N.V.</t>
  </si>
  <si>
    <t>Productie Zvw - gefactureerd anders dan Uzovi - zorgverzekeraar</t>
  </si>
  <si>
    <t>Overig</t>
  </si>
  <si>
    <t xml:space="preserve">Het totaal in deze kolommen moet aansluiten bij het overzicht hierboven (gefactureerd) per deel. </t>
  </si>
  <si>
    <t xml:space="preserve">Deze rapportage is uitsluitend bedoeld voor verantwoording van het uitgevoerde zelfonderzoek en mag voor geen ander doel gebruikt worden. </t>
  </si>
  <si>
    <t>Onderzochte massa per Uzovi</t>
  </si>
  <si>
    <t>Uzovi's - concerns:</t>
  </si>
  <si>
    <t>3351</t>
  </si>
  <si>
    <t>3352</t>
  </si>
  <si>
    <t>3353</t>
  </si>
  <si>
    <t>3354</t>
  </si>
  <si>
    <t>3355</t>
  </si>
  <si>
    <t>iptiQ Life S.A.</t>
  </si>
  <si>
    <t>Caresq</t>
  </si>
  <si>
    <t>Regeling Medische zorg Asielzoekers (RMA)</t>
  </si>
  <si>
    <t xml:space="preserve">iptiQ </t>
  </si>
  <si>
    <t>Regeling Zorg Asielzoekers - DSW</t>
  </si>
  <si>
    <t xml:space="preserve">Onterecht vastleggen van een polikliniekbezoek - Polikliniekbezoek tijdens klinische opname/dagverpleging/verpleegdag/observatie </t>
  </si>
  <si>
    <t>1.4</t>
  </si>
  <si>
    <t xml:space="preserve">Onterecht registreren van screen-to-screen consult, belconsult of schriftelijke consultatie </t>
  </si>
  <si>
    <t>Onterecht declareren van een uitgevoerde verrichting bij Kaakchirurgie; taakdelegatie.</t>
  </si>
  <si>
    <t xml:space="preserve">Onterecht vastleggen van zorgactiviteit wondbehandeling (ZA code 038945) </t>
  </si>
  <si>
    <t xml:space="preserve">Onterecht zorgtraject/subtraject </t>
  </si>
  <si>
    <t>Stimuleringsregeling - ziekenhuisspecifiek risico 1</t>
  </si>
  <si>
    <t>Stimuleringsregeling - ziekenhuisspecifiek risico 2</t>
  </si>
  <si>
    <t>Stimuleringsregeling - ziekenhuisspecifiek risico 3</t>
  </si>
  <si>
    <t>SR CP 2</t>
  </si>
  <si>
    <t>SR CP 1</t>
  </si>
  <si>
    <t>SR CP 3</t>
  </si>
  <si>
    <t>Nationale-Nederlanden Zorg</t>
  </si>
  <si>
    <t>3358</t>
  </si>
  <si>
    <t>Turien / IZA Cura (gemeente Den Haag en Ooievaar, gemeente Zuid Limburg, Rotterdam)</t>
  </si>
  <si>
    <t>Verzekeringscombinatie UNIVE-VGZ-IZA-Trias</t>
  </si>
  <si>
    <t>Eucare</t>
  </si>
  <si>
    <t>EUCARE</t>
  </si>
  <si>
    <t>Aevitae (EUCARE)</t>
  </si>
  <si>
    <t>3359</t>
  </si>
  <si>
    <t>3360</t>
  </si>
  <si>
    <t>N.V. Univé Zorg</t>
  </si>
  <si>
    <t>OHRA Ziektekostenverzekering N.V.</t>
  </si>
  <si>
    <t>Stichting Ziektekostenverzekering Krijgsmacht</t>
  </si>
  <si>
    <t>IZA Zorgverzekeraar NV</t>
  </si>
  <si>
    <t>Avéro Achmea Zorgverzekeringen NV</t>
  </si>
  <si>
    <t>Menzis Zorgverzekeraar N.V.</t>
  </si>
  <si>
    <t>Anderzorg N.V.</t>
  </si>
  <si>
    <t>Ditzo Zorgverzekering</t>
  </si>
  <si>
    <t>BeterDichtbij</t>
  </si>
  <si>
    <t>De Friesland Zorgverzekeraar N.V.</t>
  </si>
  <si>
    <t>OWM DSW Zorgverzekeraar U.A.</t>
  </si>
  <si>
    <t>Stad Holland Zorgverzekeraar OWM U.A.</t>
  </si>
  <si>
    <t>OHRA Zorgverzekeringen N.V.</t>
  </si>
  <si>
    <t>OWM Zorgverzekeraar Zorg en Zekerheid UA</t>
  </si>
  <si>
    <t>OWM CZ Groep Zorgverzekeraar ua</t>
  </si>
  <si>
    <t>Aevitae (Avéro Achmea)</t>
  </si>
  <si>
    <t>One Underwriting Health B.V. (Avéro Achmea)</t>
  </si>
  <si>
    <t>CARESCO (ALGEMEEN T.B.V. RBVZ)</t>
  </si>
  <si>
    <t>AEVITAE (ALGEMEEN T.B.V. RBVZ)</t>
  </si>
  <si>
    <t>One Underwriting Health B.V. (ALG T.B.V. RBVZ)</t>
  </si>
  <si>
    <t>VGZ voor de zorg N.V.</t>
  </si>
  <si>
    <t>ASR VERZEKERINGEN</t>
  </si>
  <si>
    <t>Pro Life Zorgverzekeringen</t>
  </si>
  <si>
    <t>Centrale Verwerkingseenheid CZ: CZ, Nationale-Nederlanden en OHRA</t>
  </si>
  <si>
    <t>2020/2020
Vrije segment
Micro</t>
  </si>
  <si>
    <t>2020/2020
Vrije segment
Macro</t>
  </si>
  <si>
    <t>2020/2020
Gereguleerd segment
Micro</t>
  </si>
  <si>
    <t>2020/2020
Gereguleerd segment
Macro</t>
  </si>
  <si>
    <t>2019/2020
Vrije segment
Micro</t>
  </si>
  <si>
    <t>2019/2020
Vrije segment
Macro</t>
  </si>
  <si>
    <t>2019/2020
Gereguleerd segment
Micro</t>
  </si>
  <si>
    <t>2019/2020
Gereguleerd segment
Macro</t>
  </si>
  <si>
    <t>2020/2020 vrije segment</t>
  </si>
  <si>
    <t>2020/2020 gereguleerd segment</t>
  </si>
  <si>
    <t>2019/2020 vrije segment</t>
  </si>
  <si>
    <t>2019/2020 gereguleerd segment</t>
  </si>
  <si>
    <t>Vervallen uzovicodes verwijderd:</t>
  </si>
  <si>
    <t>Ontbrekende uzovicodes toegevoegd:</t>
  </si>
  <si>
    <t>3361</t>
  </si>
  <si>
    <t>3362</t>
  </si>
  <si>
    <t>ZEKUR</t>
  </si>
  <si>
    <t>One Underwriting B.V. (iptiQ)</t>
  </si>
  <si>
    <t>Formules aangepast vanwege wijzigingen in de uzovicodes en concerns</t>
  </si>
  <si>
    <t>Ondertekening:</t>
  </si>
  <si>
    <t>xx-xx-2022</t>
  </si>
  <si>
    <t>Rapportageformulier Handreiking rechtmatigheidscontroles MSZ 2021</t>
  </si>
  <si>
    <t>2021/2021 gereguleerd segment</t>
  </si>
  <si>
    <t>2021/2021 vrije segment</t>
  </si>
  <si>
    <t>Gefactureerd 2021/2021
Gereguleerd segment</t>
  </si>
  <si>
    <t>Gefactureerd 2021/2021
Vrije segment</t>
  </si>
  <si>
    <t>2021/2021
Gereguleerd segment
Macro</t>
  </si>
  <si>
    <t>2021/2021
Gereguleerd segment
Micro</t>
  </si>
  <si>
    <t>2021/2021
Vrije segment
Macro</t>
  </si>
  <si>
    <t>2021/2021
Vrije segment
Micro</t>
  </si>
  <si>
    <t>Wijzigingen versie HR 2021 t.o.v. HR 2020 (v1 20211105)</t>
  </si>
  <si>
    <t>2020/2021 gereguleerd segment</t>
  </si>
  <si>
    <t>2020/2021 vrije segment</t>
  </si>
  <si>
    <t>Gefactureerd 2020/2020 gereguleerd segment</t>
  </si>
  <si>
    <t>Gefactureerd 2020/2020 vrije segment</t>
  </si>
  <si>
    <t>Gefactureerd 2020/2021
Gereguleerd segment</t>
  </si>
  <si>
    <t>Gefactureerd 2020/2021
Vrije segment</t>
  </si>
  <si>
    <t>2020/2021
Gereguleerd segment
Macro</t>
  </si>
  <si>
    <t>2020/2021
Gereguleerd segment
Micro</t>
  </si>
  <si>
    <t>2020/2021
Vrije segment
Macro</t>
  </si>
  <si>
    <t>2020/2021
Vrije segment
Micro</t>
  </si>
  <si>
    <t>Het onterecht registreren en declareren van add-on geneesmiddelen en ozp-stollingsfactoren (uitvoerdatum 2020 en 2021)</t>
  </si>
  <si>
    <t>Data in alle tabbladen aangepast naar nieuwe jaren HR2021: 2019-2020/2020-2020/2020-2021/2021-2021</t>
  </si>
  <si>
    <t>Gefactureerd 2019/2020 gereguleerd segment</t>
  </si>
  <si>
    <t>Gefactureerd 2019/2020 vrije segment</t>
  </si>
  <si>
    <t xml:space="preserve">Het onterecht registreren en declareren van add-on geneesmiddelen en ozp-stollingsfactoren (uitvoerdatum 2019)/Het onterecht registreren en declareren van add-on geneesmiddelen en ozp-stollingsfactoren (uitvoerdatum 2020) </t>
  </si>
  <si>
    <t>UZOVI code</t>
  </si>
  <si>
    <t>Begindatum</t>
  </si>
  <si>
    <t>Einddatum</t>
  </si>
  <si>
    <t>3357</t>
  </si>
  <si>
    <t>Goudse Schadeverzekeringen N.V.</t>
  </si>
  <si>
    <t>12012018</t>
  </si>
  <si>
    <t>01012019</t>
  </si>
  <si>
    <t>01012021</t>
  </si>
  <si>
    <t>Caresco BV (VGZ)</t>
  </si>
  <si>
    <t>01012014</t>
  </si>
  <si>
    <t>01032019</t>
  </si>
  <si>
    <t>01012006</t>
  </si>
  <si>
    <t>01012004</t>
  </si>
  <si>
    <t>Goudse</t>
  </si>
  <si>
    <t>Zilveren Kruis Achmea Zorgverzekeringen, Groep Buitenlands recht</t>
  </si>
  <si>
    <t>Concern toegevoegd:</t>
  </si>
  <si>
    <t>Uzovi gewijzigd:</t>
  </si>
  <si>
    <t xml:space="preserve">7125 (AGIS Zorgverzekeringen, Groep Buitenlands Recht) aangepast naar: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</si>
</sst>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
  </numFmts>
  <fonts count="19" x14ac:knownFonts="1">
    <font>
      <sz val="11"/>
      <color theme="1"/>
      <name val="Calibri"/>
      <family val="2"/>
      <scheme val="minor"/>
    </font>
    <font>
      <sz val="10"/>
      <color theme="1"/>
      <name val="Calibri"/>
      <family val="2"/>
      <scheme val="minor"/>
    </font>
    <font>
      <b/>
      <sz val="10"/>
      <color theme="1"/>
      <name val="Calibri"/>
      <family val="2"/>
      <scheme val="minor"/>
    </font>
    <font>
      <b/>
      <sz val="16"/>
      <color theme="1"/>
      <name val="Calibri"/>
      <family val="2"/>
      <scheme val="minor"/>
    </font>
    <font>
      <b/>
      <sz val="10"/>
      <name val="Calibri"/>
      <family val="2"/>
      <scheme val="minor"/>
    </font>
    <font>
      <sz val="16"/>
      <color theme="1"/>
      <name val="Calibri"/>
      <family val="2"/>
      <scheme val="minor"/>
    </font>
    <font>
      <sz val="10"/>
      <name val="Calibri"/>
      <family val="2"/>
      <scheme val="minor"/>
    </font>
    <font>
      <b/>
      <u/>
      <sz val="10"/>
      <color theme="1"/>
      <name val="Calibri"/>
      <family val="2"/>
      <scheme val="minor"/>
    </font>
    <font>
      <u/>
      <sz val="10"/>
      <color theme="1"/>
      <name val="Calibri"/>
      <family val="2"/>
      <scheme val="minor"/>
    </font>
    <font>
      <b/>
      <sz val="10"/>
      <color theme="1"/>
      <name val="Corbel"/>
      <family val="2"/>
    </font>
    <font>
      <b/>
      <sz val="10"/>
      <color rgb="FF000000"/>
      <name val="Calibri"/>
      <family val="2"/>
      <scheme val="minor"/>
    </font>
    <font>
      <sz val="10"/>
      <name val="Arial"/>
      <family val="2"/>
    </font>
    <font>
      <sz val="10"/>
      <color theme="1"/>
      <name val="Century Gothic"/>
      <family val="2"/>
    </font>
    <font>
      <sz val="10"/>
      <name val="Century Gothic"/>
      <family val="2"/>
    </font>
    <font>
      <sz val="8"/>
      <name val="Calibri"/>
      <family val="2"/>
      <scheme val="minor"/>
    </font>
    <font>
      <b/>
      <sz val="10"/>
      <color rgb="FF000000"/>
      <name val="Century Gothic"/>
      <family val="2"/>
    </font>
    <font>
      <u/>
      <sz val="10"/>
      <color theme="10"/>
      <name val="Arial"/>
      <family val="2"/>
    </font>
    <font>
      <sz val="10"/>
      <color rgb="FFFF0000"/>
      <name val="Calibri"/>
      <family val="2"/>
      <scheme val="minor"/>
    </font>
    <font>
      <b/>
      <sz val="10"/>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59E77"/>
        <bgColor indexed="64"/>
      </patternFill>
    </fill>
  </fills>
  <borders count="40">
    <border>
      <left/>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medium">
        <color auto="1"/>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s>
  <cellStyleXfs count="3">
    <xf numFmtId="0" fontId="0" fillId="0" borderId="0"/>
    <xf numFmtId="0" fontId="11" fillId="0" borderId="0"/>
    <xf numFmtId="0" fontId="16" fillId="0" borderId="0" applyNumberFormat="0" applyFill="0" applyBorder="0" applyAlignment="0" applyProtection="0">
      <alignment vertical="top"/>
      <protection locked="0"/>
    </xf>
  </cellStyleXfs>
  <cellXfs count="157">
    <xf numFmtId="0" fontId="0" fillId="0" borderId="0" xfId="0"/>
    <xf numFmtId="164" fontId="1" fillId="0" borderId="18" xfId="0" applyNumberFormat="1" applyFont="1" applyBorder="1" applyProtection="1"/>
    <xf numFmtId="164" fontId="1" fillId="0" borderId="21" xfId="0" applyNumberFormat="1" applyFont="1" applyBorder="1" applyProtection="1"/>
    <xf numFmtId="0" fontId="3" fillId="0" borderId="0" xfId="0" applyFont="1" applyProtection="1"/>
    <xf numFmtId="0" fontId="1" fillId="0" borderId="0" xfId="0" applyFont="1" applyProtection="1"/>
    <xf numFmtId="0" fontId="2" fillId="0" borderId="0" xfId="0" applyFont="1" applyProtection="1"/>
    <xf numFmtId="0" fontId="2" fillId="0" borderId="13" xfId="0" applyFont="1" applyBorder="1" applyAlignment="1" applyProtection="1">
      <alignment wrapText="1"/>
    </xf>
    <xf numFmtId="0" fontId="2" fillId="0" borderId="16" xfId="0" applyFont="1" applyBorder="1" applyAlignment="1" applyProtection="1">
      <alignment horizontal="right" wrapText="1"/>
    </xf>
    <xf numFmtId="0" fontId="2" fillId="0" borderId="13" xfId="0" applyFont="1" applyBorder="1" applyAlignment="1" applyProtection="1">
      <alignment horizontal="right" wrapText="1"/>
    </xf>
    <xf numFmtId="0" fontId="1" fillId="0" borderId="17" xfId="0" applyFont="1" applyBorder="1" applyProtection="1"/>
    <xf numFmtId="164" fontId="2" fillId="0" borderId="17" xfId="0" applyNumberFormat="1" applyFont="1" applyBorder="1" applyProtection="1"/>
    <xf numFmtId="0" fontId="1" fillId="0" borderId="20" xfId="0" applyFont="1" applyBorder="1" applyProtection="1"/>
    <xf numFmtId="0" fontId="2" fillId="0" borderId="28" xfId="0" applyFont="1" applyBorder="1" applyAlignment="1" applyProtection="1">
      <alignment wrapText="1"/>
    </xf>
    <xf numFmtId="0" fontId="2" fillId="0" borderId="15" xfId="0" applyFont="1" applyBorder="1" applyAlignment="1" applyProtection="1">
      <alignment wrapText="1"/>
    </xf>
    <xf numFmtId="0" fontId="2" fillId="0" borderId="29" xfId="0" applyFont="1" applyBorder="1" applyAlignment="1" applyProtection="1">
      <alignment wrapText="1"/>
    </xf>
    <xf numFmtId="0" fontId="2" fillId="0" borderId="15" xfId="0" applyFont="1" applyBorder="1" applyAlignment="1" applyProtection="1">
      <alignment horizontal="right" wrapText="1"/>
    </xf>
    <xf numFmtId="0" fontId="1" fillId="0" borderId="22" xfId="0" applyFont="1" applyBorder="1" applyProtection="1"/>
    <xf numFmtId="0" fontId="6" fillId="0" borderId="22" xfId="0" applyFont="1" applyBorder="1" applyProtection="1"/>
    <xf numFmtId="0" fontId="6" fillId="0" borderId="0" xfId="0" applyFont="1" applyProtection="1"/>
    <xf numFmtId="0" fontId="2" fillId="0" borderId="28" xfId="0" applyFont="1" applyBorder="1" applyProtection="1"/>
    <xf numFmtId="0" fontId="2" fillId="0" borderId="15" xfId="0" applyFont="1" applyBorder="1" applyProtection="1"/>
    <xf numFmtId="0" fontId="2" fillId="0" borderId="29" xfId="0" applyFont="1" applyBorder="1" applyProtection="1"/>
    <xf numFmtId="164" fontId="2" fillId="0" borderId="28" xfId="0" applyNumberFormat="1" applyFont="1" applyBorder="1" applyProtection="1"/>
    <xf numFmtId="164" fontId="2" fillId="0" borderId="15" xfId="0" applyNumberFormat="1" applyFont="1" applyBorder="1" applyProtection="1"/>
    <xf numFmtId="164" fontId="2" fillId="0" borderId="13" xfId="0" applyNumberFormat="1" applyFont="1" applyBorder="1" applyProtection="1"/>
    <xf numFmtId="0" fontId="2" fillId="0" borderId="0" xfId="0" applyFont="1" applyAlignment="1" applyProtection="1">
      <alignment horizontal="right" indent="1"/>
    </xf>
    <xf numFmtId="164" fontId="2" fillId="0" borderId="0" xfId="0" applyNumberFormat="1" applyFont="1" applyProtection="1"/>
    <xf numFmtId="10" fontId="1" fillId="0" borderId="18" xfId="0" applyNumberFormat="1" applyFont="1" applyBorder="1" applyProtection="1"/>
    <xf numFmtId="10" fontId="2" fillId="0" borderId="15" xfId="0" applyNumberFormat="1" applyFont="1" applyBorder="1" applyProtection="1"/>
    <xf numFmtId="10" fontId="2" fillId="0" borderId="16" xfId="0" applyNumberFormat="1" applyFont="1" applyBorder="1" applyProtection="1"/>
    <xf numFmtId="10" fontId="2" fillId="0" borderId="13" xfId="0" applyNumberFormat="1" applyFont="1" applyBorder="1" applyProtection="1"/>
    <xf numFmtId="0" fontId="2" fillId="0" borderId="0" xfId="0" applyFont="1" applyAlignment="1" applyProtection="1">
      <alignment wrapText="1"/>
    </xf>
    <xf numFmtId="0" fontId="2" fillId="0" borderId="13" xfId="0" applyFont="1" applyBorder="1" applyProtection="1"/>
    <xf numFmtId="164" fontId="2" fillId="0" borderId="14" xfId="0" applyNumberFormat="1" applyFont="1" applyBorder="1" applyProtection="1"/>
    <xf numFmtId="164" fontId="2" fillId="0" borderId="0" xfId="0" applyNumberFormat="1" applyFont="1" applyFill="1" applyProtection="1"/>
    <xf numFmtId="10" fontId="2" fillId="0" borderId="14" xfId="0" applyNumberFormat="1" applyFont="1" applyBorder="1" applyProtection="1"/>
    <xf numFmtId="0" fontId="1" fillId="0" borderId="30" xfId="0" applyFont="1" applyBorder="1" applyAlignment="1" applyProtection="1">
      <alignment horizontal="left" vertical="top"/>
    </xf>
    <xf numFmtId="164" fontId="1" fillId="0" borderId="18" xfId="0" applyNumberFormat="1" applyFont="1" applyBorder="1" applyAlignment="1" applyProtection="1">
      <alignment vertical="top"/>
    </xf>
    <xf numFmtId="0" fontId="1" fillId="0" borderId="4" xfId="0" applyFont="1" applyBorder="1" applyAlignment="1" applyProtection="1">
      <alignment horizontal="left" vertical="top"/>
    </xf>
    <xf numFmtId="164" fontId="1" fillId="0" borderId="21" xfId="0" applyNumberFormat="1" applyFont="1" applyBorder="1" applyAlignment="1" applyProtection="1">
      <alignment vertical="top"/>
    </xf>
    <xf numFmtId="0" fontId="2" fillId="0" borderId="28" xfId="0" applyFont="1" applyBorder="1" applyAlignment="1" applyProtection="1">
      <alignment vertical="top"/>
    </xf>
    <xf numFmtId="0" fontId="2" fillId="0" borderId="29" xfId="0" applyFont="1" applyBorder="1" applyAlignment="1" applyProtection="1">
      <alignment vertical="top"/>
    </xf>
    <xf numFmtId="164" fontId="2" fillId="0" borderId="14" xfId="0" applyNumberFormat="1" applyFont="1" applyBorder="1" applyAlignment="1" applyProtection="1">
      <alignment vertical="top"/>
    </xf>
    <xf numFmtId="0" fontId="5" fillId="0" borderId="0" xfId="0" applyFont="1" applyProtection="1"/>
    <xf numFmtId="0" fontId="2" fillId="0" borderId="0" xfId="0" applyFont="1" applyAlignment="1" applyProtection="1">
      <alignment horizontal="left"/>
    </xf>
    <xf numFmtId="0" fontId="4" fillId="0" borderId="28" xfId="0" applyFont="1" applyBorder="1" applyProtection="1"/>
    <xf numFmtId="0" fontId="4" fillId="0" borderId="15" xfId="0" applyFont="1" applyBorder="1" applyProtection="1"/>
    <xf numFmtId="0" fontId="4" fillId="0" borderId="29" xfId="0" applyFont="1" applyBorder="1" applyProtection="1"/>
    <xf numFmtId="164" fontId="4" fillId="0" borderId="28" xfId="0" applyNumberFormat="1" applyFont="1" applyBorder="1" applyProtection="1"/>
    <xf numFmtId="164" fontId="4" fillId="0" borderId="15" xfId="0" applyNumberFormat="1" applyFont="1" applyBorder="1" applyProtection="1"/>
    <xf numFmtId="164" fontId="4" fillId="0" borderId="16" xfId="0" applyNumberFormat="1" applyFont="1" applyBorder="1" applyProtection="1"/>
    <xf numFmtId="164" fontId="4" fillId="0" borderId="13" xfId="0" applyNumberFormat="1" applyFont="1" applyBorder="1" applyProtection="1"/>
    <xf numFmtId="0" fontId="4" fillId="0" borderId="0" xfId="0" applyFont="1" applyProtection="1"/>
    <xf numFmtId="0" fontId="1" fillId="0" borderId="20" xfId="0" applyFont="1" applyBorder="1" applyProtection="1">
      <protection locked="0"/>
    </xf>
    <xf numFmtId="0" fontId="7" fillId="0" borderId="0" xfId="0" applyFont="1"/>
    <xf numFmtId="0" fontId="8" fillId="0" borderId="0" xfId="0" applyFont="1"/>
    <xf numFmtId="0" fontId="1" fillId="0" borderId="0" xfId="0" applyFont="1"/>
    <xf numFmtId="0" fontId="1" fillId="0" borderId="0" xfId="0" applyFont="1" applyFill="1"/>
    <xf numFmtId="0" fontId="2" fillId="2" borderId="14" xfId="0" applyFont="1" applyFill="1" applyBorder="1" applyAlignment="1" applyProtection="1">
      <alignment horizontal="right" wrapText="1"/>
    </xf>
    <xf numFmtId="0" fontId="2" fillId="2" borderId="15" xfId="0" applyFont="1" applyFill="1" applyBorder="1" applyAlignment="1" applyProtection="1">
      <alignment horizontal="right" wrapText="1"/>
    </xf>
    <xf numFmtId="0" fontId="2" fillId="2" borderId="16" xfId="0" applyFont="1" applyFill="1" applyBorder="1" applyAlignment="1" applyProtection="1">
      <alignment horizontal="right" wrapText="1"/>
    </xf>
    <xf numFmtId="164" fontId="1" fillId="2" borderId="21" xfId="0" applyNumberFormat="1" applyFont="1" applyFill="1" applyBorder="1" applyProtection="1">
      <protection locked="0"/>
    </xf>
    <xf numFmtId="164" fontId="4" fillId="2" borderId="28" xfId="0" applyNumberFormat="1" applyFont="1" applyFill="1" applyBorder="1" applyProtection="1"/>
    <xf numFmtId="164" fontId="4" fillId="2" borderId="15" xfId="0" applyNumberFormat="1" applyFont="1" applyFill="1" applyBorder="1" applyProtection="1"/>
    <xf numFmtId="164" fontId="4" fillId="2" borderId="16" xfId="0" applyNumberFormat="1" applyFont="1" applyFill="1" applyBorder="1" applyProtection="1"/>
    <xf numFmtId="0" fontId="1" fillId="0" borderId="22" xfId="0" applyFont="1" applyFill="1" applyBorder="1" applyProtection="1"/>
    <xf numFmtId="0" fontId="1" fillId="0" borderId="22" xfId="0" applyFont="1" applyBorder="1" applyProtection="1">
      <protection locked="0"/>
    </xf>
    <xf numFmtId="0" fontId="1" fillId="0" borderId="31" xfId="0" applyFont="1" applyBorder="1" applyAlignment="1" applyProtection="1">
      <alignment vertical="top"/>
    </xf>
    <xf numFmtId="0" fontId="1" fillId="0" borderId="32" xfId="0" applyFont="1" applyBorder="1" applyAlignment="1" applyProtection="1">
      <alignment vertical="top"/>
    </xf>
    <xf numFmtId="0" fontId="2" fillId="0" borderId="0" xfId="0" applyFont="1" applyAlignment="1" applyProtection="1">
      <alignment horizontal="left" wrapText="1" indent="1"/>
    </xf>
    <xf numFmtId="0" fontId="2" fillId="0" borderId="0" xfId="0" applyFont="1" applyAlignment="1" applyProtection="1">
      <alignment horizontal="center"/>
    </xf>
    <xf numFmtId="164" fontId="1" fillId="0" borderId="0" xfId="0" applyNumberFormat="1" applyFont="1" applyProtection="1"/>
    <xf numFmtId="0" fontId="9" fillId="0" borderId="0" xfId="0" applyFont="1"/>
    <xf numFmtId="0" fontId="1" fillId="0" borderId="4" xfId="0" applyFont="1" applyFill="1" applyBorder="1" applyAlignment="1" applyProtection="1">
      <alignment horizontal="left" vertical="top"/>
    </xf>
    <xf numFmtId="0" fontId="1" fillId="0" borderId="32" xfId="0" applyFont="1" applyFill="1" applyBorder="1" applyAlignment="1" applyProtection="1">
      <alignment vertical="top"/>
    </xf>
    <xf numFmtId="0" fontId="1" fillId="0" borderId="0" xfId="0" applyFont="1" applyFill="1" applyAlignment="1" applyProtection="1">
      <alignment horizontal="left"/>
    </xf>
    <xf numFmtId="0" fontId="2" fillId="0" borderId="0" xfId="0" applyFont="1" applyFill="1" applyAlignment="1" applyProtection="1">
      <alignment horizontal="left"/>
    </xf>
    <xf numFmtId="0" fontId="2" fillId="0" borderId="0" xfId="0" applyFont="1" applyFill="1" applyProtection="1"/>
    <xf numFmtId="0" fontId="1" fillId="0" borderId="0" xfId="0" applyFont="1" applyFill="1" applyAlignment="1" applyProtection="1">
      <alignment vertical="top" wrapText="1"/>
    </xf>
    <xf numFmtId="0" fontId="2" fillId="0" borderId="0" xfId="0" applyFont="1"/>
    <xf numFmtId="0" fontId="2" fillId="0" borderId="14" xfId="0" applyFont="1" applyBorder="1" applyAlignment="1" applyProtection="1">
      <alignment horizontal="right" wrapText="1"/>
    </xf>
    <xf numFmtId="0" fontId="1" fillId="0" borderId="1" xfId="0" applyFont="1" applyBorder="1" applyAlignment="1" applyProtection="1">
      <alignment vertical="top" wrapText="1"/>
    </xf>
    <xf numFmtId="0" fontId="1" fillId="0" borderId="4" xfId="0" applyFont="1" applyBorder="1" applyAlignment="1" applyProtection="1">
      <alignment vertical="top" wrapText="1"/>
    </xf>
    <xf numFmtId="0" fontId="1" fillId="0" borderId="7" xfId="0" applyFont="1" applyBorder="1" applyAlignment="1" applyProtection="1">
      <alignment vertical="top" wrapText="1"/>
    </xf>
    <xf numFmtId="0" fontId="1" fillId="0" borderId="0" xfId="0" applyFont="1" applyFill="1" applyProtection="1"/>
    <xf numFmtId="0" fontId="2" fillId="0" borderId="10" xfId="0" applyFont="1" applyFill="1" applyBorder="1" applyAlignment="1" applyProtection="1">
      <alignment vertical="center" wrapText="1"/>
    </xf>
    <xf numFmtId="0" fontId="1" fillId="0" borderId="11" xfId="0" applyFont="1" applyFill="1" applyBorder="1" applyProtection="1"/>
    <xf numFmtId="0" fontId="1" fillId="0" borderId="12" xfId="0" applyFont="1" applyFill="1" applyBorder="1" applyProtection="1"/>
    <xf numFmtId="0" fontId="1" fillId="0" borderId="1" xfId="0" applyFont="1" applyFill="1" applyBorder="1" applyAlignment="1" applyProtection="1">
      <alignment vertical="center" wrapText="1"/>
    </xf>
    <xf numFmtId="0" fontId="1" fillId="0" borderId="4" xfId="0" applyFont="1" applyFill="1" applyBorder="1" applyAlignment="1" applyProtection="1">
      <alignment vertical="center" wrapText="1"/>
    </xf>
    <xf numFmtId="164" fontId="1" fillId="0" borderId="0" xfId="0" applyNumberFormat="1" applyFont="1" applyFill="1" applyProtection="1"/>
    <xf numFmtId="0" fontId="1" fillId="0" borderId="0" xfId="0" applyFont="1" applyFill="1" applyProtection="1">
      <protection locked="0"/>
    </xf>
    <xf numFmtId="0" fontId="1" fillId="0" borderId="23" xfId="0" applyFont="1" applyBorder="1" applyProtection="1"/>
    <xf numFmtId="0" fontId="2" fillId="0" borderId="24" xfId="0" applyFont="1" applyBorder="1" applyAlignment="1" applyProtection="1">
      <alignment vertical="center"/>
    </xf>
    <xf numFmtId="0" fontId="1" fillId="0" borderId="0" xfId="0" applyFont="1" applyFill="1" applyBorder="1" applyAlignment="1" applyProtection="1">
      <alignment vertical="top" wrapText="1"/>
      <protection locked="0"/>
    </xf>
    <xf numFmtId="164" fontId="1" fillId="0" borderId="21" xfId="0" applyNumberFormat="1" applyFont="1" applyFill="1" applyBorder="1" applyProtection="1">
      <protection locked="0"/>
    </xf>
    <xf numFmtId="0" fontId="4" fillId="0" borderId="0" xfId="0" applyFont="1" applyFill="1" applyProtection="1"/>
    <xf numFmtId="0" fontId="6" fillId="0" borderId="0" xfId="0" applyFont="1" applyFill="1" applyProtection="1"/>
    <xf numFmtId="10" fontId="1" fillId="0" borderId="19" xfId="0" applyNumberFormat="1" applyFont="1" applyBorder="1" applyProtection="1"/>
    <xf numFmtId="10" fontId="2" fillId="0" borderId="17" xfId="0" applyNumberFormat="1" applyFont="1" applyBorder="1" applyProtection="1"/>
    <xf numFmtId="10" fontId="2" fillId="0" borderId="28" xfId="0" applyNumberFormat="1" applyFont="1" applyBorder="1" applyProtection="1"/>
    <xf numFmtId="0" fontId="3" fillId="0" borderId="0" xfId="0" applyFont="1"/>
    <xf numFmtId="0" fontId="1" fillId="3" borderId="0" xfId="0" applyFont="1" applyFill="1"/>
    <xf numFmtId="0" fontId="4" fillId="0" borderId="0" xfId="0" applyFont="1"/>
    <xf numFmtId="0" fontId="10" fillId="0" borderId="0" xfId="0" applyFont="1"/>
    <xf numFmtId="0" fontId="2" fillId="0" borderId="0" xfId="0" applyFont="1" applyFill="1"/>
    <xf numFmtId="0" fontId="4" fillId="0" borderId="0" xfId="0" applyFont="1" applyFill="1"/>
    <xf numFmtId="164" fontId="1" fillId="0" borderId="17" xfId="0" applyNumberFormat="1" applyFont="1" applyBorder="1" applyProtection="1"/>
    <xf numFmtId="164" fontId="2" fillId="0" borderId="13" xfId="0" applyNumberFormat="1" applyFont="1" applyBorder="1" applyAlignment="1" applyProtection="1">
      <alignment vertical="center"/>
    </xf>
    <xf numFmtId="49" fontId="6" fillId="0" borderId="22" xfId="0" applyNumberFormat="1" applyFont="1" applyBorder="1" applyProtection="1"/>
    <xf numFmtId="0" fontId="6" fillId="0" borderId="22" xfId="0" applyFont="1" applyFill="1" applyBorder="1" applyProtection="1"/>
    <xf numFmtId="0" fontId="1" fillId="0" borderId="22" xfId="0" applyFont="1" applyFill="1" applyBorder="1" applyProtection="1">
      <protection locked="0"/>
    </xf>
    <xf numFmtId="0" fontId="2" fillId="0" borderId="28" xfId="0" applyFont="1" applyFill="1" applyBorder="1" applyProtection="1"/>
    <xf numFmtId="0" fontId="1" fillId="3" borderId="4" xfId="0" applyFont="1" applyFill="1" applyBorder="1" applyAlignment="1" applyProtection="1">
      <alignment vertical="top" wrapText="1"/>
    </xf>
    <xf numFmtId="0" fontId="12" fillId="0" borderId="0" xfId="0" applyFont="1" applyFill="1"/>
    <xf numFmtId="0" fontId="1" fillId="0" borderId="7" xfId="0" applyFont="1" applyBorder="1" applyAlignment="1">
      <alignment vertical="center" wrapText="1"/>
    </xf>
    <xf numFmtId="49" fontId="15" fillId="4" borderId="38" xfId="0" applyNumberFormat="1" applyFont="1" applyFill="1" applyBorder="1" applyAlignment="1">
      <alignment wrapText="1"/>
    </xf>
    <xf numFmtId="0" fontId="15" fillId="4" borderId="38" xfId="0" applyFont="1" applyFill="1" applyBorder="1" applyAlignment="1">
      <alignment wrapText="1"/>
    </xf>
    <xf numFmtId="49" fontId="13" fillId="0" borderId="0" xfId="1" applyNumberFormat="1" applyFont="1"/>
    <xf numFmtId="0" fontId="12" fillId="0" borderId="0" xfId="0" applyFont="1"/>
    <xf numFmtId="0" fontId="13" fillId="0" borderId="0" xfId="1" applyFont="1"/>
    <xf numFmtId="49" fontId="13" fillId="0" borderId="0" xfId="1" quotePrefix="1" applyNumberFormat="1" applyFont="1"/>
    <xf numFmtId="0" fontId="13" fillId="0" borderId="0" xfId="2" applyFont="1" applyBorder="1" applyAlignment="1" applyProtection="1"/>
    <xf numFmtId="0" fontId="17" fillId="0" borderId="0" xfId="0" applyFont="1" applyFill="1"/>
    <xf numFmtId="0" fontId="18" fillId="0" borderId="0" xfId="0" quotePrefix="1" applyFont="1" applyFill="1"/>
    <xf numFmtId="0" fontId="17" fillId="0" borderId="0" xfId="0" applyFont="1"/>
    <xf numFmtId="0" fontId="18" fillId="0" borderId="0" xfId="0" applyFont="1"/>
    <xf numFmtId="0" fontId="6" fillId="0" borderId="0" xfId="0" applyFont="1" applyFill="1"/>
    <xf numFmtId="0" fontId="2" fillId="0" borderId="16" xfId="0" applyFont="1" applyBorder="1" applyProtection="1"/>
    <xf numFmtId="164" fontId="1" fillId="0" borderId="39" xfId="0" applyNumberFormat="1" applyFont="1" applyBorder="1" applyProtection="1"/>
    <xf numFmtId="164" fontId="2" fillId="0" borderId="29" xfId="0" applyNumberFormat="1" applyFont="1" applyBorder="1" applyProtection="1"/>
    <xf numFmtId="0" fontId="1" fillId="0" borderId="25" xfId="0" applyFont="1" applyBorder="1" applyAlignment="1" applyProtection="1">
      <alignment horizontal="center" vertical="center"/>
    </xf>
    <xf numFmtId="0" fontId="1" fillId="0" borderId="26" xfId="0" applyFont="1" applyBorder="1" applyAlignment="1" applyProtection="1">
      <alignment horizontal="center" vertical="center"/>
    </xf>
    <xf numFmtId="0" fontId="1" fillId="0" borderId="27" xfId="0" applyFont="1" applyBorder="1" applyAlignment="1" applyProtection="1">
      <alignment horizontal="center" vertical="center"/>
    </xf>
    <xf numFmtId="0" fontId="1" fillId="0" borderId="36" xfId="0" applyFont="1" applyBorder="1" applyAlignment="1" applyProtection="1">
      <alignment horizontal="center"/>
    </xf>
    <xf numFmtId="0" fontId="1" fillId="0" borderId="37" xfId="0" applyFont="1" applyBorder="1" applyAlignment="1" applyProtection="1">
      <alignment horizontal="center"/>
    </xf>
    <xf numFmtId="0" fontId="1" fillId="0" borderId="8" xfId="0" applyFont="1" applyFill="1" applyBorder="1" applyAlignment="1" applyProtection="1">
      <alignment vertical="top" wrapText="1"/>
      <protection locked="0"/>
    </xf>
    <xf numFmtId="0" fontId="1" fillId="0" borderId="35" xfId="0" applyFont="1" applyFill="1" applyBorder="1" applyAlignment="1" applyProtection="1">
      <alignment vertical="top" wrapText="1"/>
      <protection locked="0"/>
    </xf>
    <xf numFmtId="0" fontId="0" fillId="0" borderId="9" xfId="0" applyFont="1" applyFill="1" applyBorder="1" applyAlignment="1" applyProtection="1">
      <alignment vertical="top" wrapText="1"/>
      <protection locked="0"/>
    </xf>
    <xf numFmtId="0" fontId="1" fillId="0" borderId="2" xfId="0" applyFont="1" applyFill="1" applyBorder="1" applyAlignment="1" applyProtection="1">
      <alignment horizontal="left" vertical="center" indent="1"/>
      <protection locked="0"/>
    </xf>
    <xf numFmtId="0" fontId="1" fillId="0" borderId="33" xfId="0" applyFont="1" applyFill="1" applyBorder="1" applyAlignment="1" applyProtection="1">
      <alignment horizontal="left" vertical="center" indent="1"/>
      <protection locked="0"/>
    </xf>
    <xf numFmtId="0" fontId="1" fillId="0" borderId="3" xfId="0" applyFont="1" applyFill="1" applyBorder="1" applyAlignment="1" applyProtection="1">
      <alignment horizontal="left" vertical="center" indent="1"/>
      <protection locked="0"/>
    </xf>
    <xf numFmtId="0" fontId="1" fillId="0" borderId="5" xfId="0" applyFont="1" applyFill="1" applyBorder="1" applyAlignment="1" applyProtection="1">
      <alignment horizontal="left" vertical="center" indent="1"/>
      <protection locked="0"/>
    </xf>
    <xf numFmtId="0" fontId="1" fillId="0" borderId="34" xfId="0" applyFont="1" applyFill="1" applyBorder="1" applyAlignment="1" applyProtection="1">
      <alignment horizontal="left" vertical="center" indent="1"/>
      <protection locked="0"/>
    </xf>
    <xf numFmtId="0" fontId="1" fillId="0" borderId="6" xfId="0" applyFont="1" applyFill="1" applyBorder="1" applyAlignment="1" applyProtection="1">
      <alignment horizontal="left" vertical="center" indent="1"/>
      <protection locked="0"/>
    </xf>
    <xf numFmtId="0" fontId="1" fillId="0" borderId="8" xfId="0" applyFont="1" applyBorder="1" applyAlignment="1" applyProtection="1">
      <alignment horizontal="left" vertical="center"/>
      <protection locked="0"/>
    </xf>
    <xf numFmtId="0" fontId="1" fillId="0" borderId="35" xfId="0" applyFont="1" applyBorder="1" applyAlignment="1" applyProtection="1">
      <alignment horizontal="left" vertical="center"/>
      <protection locked="0"/>
    </xf>
    <xf numFmtId="0" fontId="0" fillId="0" borderId="35" xfId="0" applyBorder="1" applyAlignment="1"/>
    <xf numFmtId="0" fontId="0" fillId="0" borderId="9" xfId="0" applyBorder="1" applyAlignment="1"/>
    <xf numFmtId="0" fontId="1" fillId="0" borderId="5" xfId="0" applyFont="1" applyFill="1" applyBorder="1" applyAlignment="1" applyProtection="1">
      <alignment vertical="top" wrapText="1"/>
      <protection locked="0"/>
    </xf>
    <xf numFmtId="0" fontId="1" fillId="0" borderId="34" xfId="0" applyFont="1" applyFill="1" applyBorder="1" applyAlignment="1" applyProtection="1">
      <alignment vertical="top" wrapText="1"/>
      <protection locked="0"/>
    </xf>
    <xf numFmtId="0" fontId="0" fillId="0" borderId="6" xfId="0" applyFont="1" applyFill="1" applyBorder="1" applyAlignment="1" applyProtection="1">
      <alignment vertical="top" wrapText="1"/>
      <protection locked="0"/>
    </xf>
    <xf numFmtId="0" fontId="1" fillId="0" borderId="2" xfId="0" applyFont="1" applyFill="1" applyBorder="1" applyAlignment="1" applyProtection="1">
      <alignment vertical="top" wrapText="1"/>
      <protection locked="0"/>
    </xf>
    <xf numFmtId="0" fontId="1" fillId="0" borderId="33" xfId="0" applyFont="1" applyFill="1" applyBorder="1" applyAlignment="1" applyProtection="1">
      <alignment vertical="top" wrapText="1"/>
      <protection locked="0"/>
    </xf>
    <xf numFmtId="0" fontId="0" fillId="0" borderId="3" xfId="0" applyFont="1" applyFill="1" applyBorder="1" applyAlignment="1" applyProtection="1">
      <alignment vertical="top" wrapText="1"/>
      <protection locked="0"/>
    </xf>
    <xf numFmtId="0" fontId="1" fillId="0" borderId="0" xfId="0" applyFont="1" applyFill="1" applyAlignment="1" applyProtection="1">
      <alignment vertical="top" wrapText="1"/>
    </xf>
    <xf numFmtId="0" fontId="0" fillId="0" borderId="0" xfId="0" applyFont="1" applyAlignment="1" applyProtection="1">
      <alignment vertical="top" wrapText="1"/>
    </xf>
  </cellXfs>
  <cellStyles count="3">
    <cellStyle name="Hyperlink" xfId="2" builtinId="8"/>
    <cellStyle name="Standaard" xfId="0" builtinId="0"/>
    <cellStyle name="Standaard 2" xfId="1" xr:uid="{4B07C09B-3DDB-469E-B2C6-95A03BA5226F}"/>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I44"/>
  <sheetViews>
    <sheetView tabSelected="1" zoomScaleNormal="100" workbookViewId="0">
      <selection activeCell="G41" sqref="G41"/>
    </sheetView>
  </sheetViews>
  <sheetFormatPr defaultColWidth="9.140625" defaultRowHeight="12.75" x14ac:dyDescent="0.2"/>
  <cols>
    <col min="1" max="16384" width="9.140625" style="56"/>
  </cols>
  <sheetData>
    <row r="1" spans="1:4" s="101" customFormat="1" ht="21" x14ac:dyDescent="0.35">
      <c r="A1" s="101" t="s">
        <v>144</v>
      </c>
    </row>
    <row r="3" spans="1:4" x14ac:dyDescent="0.2">
      <c r="A3" s="56" t="s">
        <v>0</v>
      </c>
    </row>
    <row r="4" spans="1:4" x14ac:dyDescent="0.2">
      <c r="A4" s="56" t="s">
        <v>1</v>
      </c>
    </row>
    <row r="5" spans="1:4" x14ac:dyDescent="0.2">
      <c r="A5" s="56" t="s">
        <v>2</v>
      </c>
    </row>
    <row r="6" spans="1:4" x14ac:dyDescent="0.2">
      <c r="A6" s="56" t="s">
        <v>3</v>
      </c>
    </row>
    <row r="7" spans="1:4" s="57" customFormat="1" x14ac:dyDescent="0.2">
      <c r="A7" s="57" t="s">
        <v>4</v>
      </c>
    </row>
    <row r="8" spans="1:4" x14ac:dyDescent="0.2">
      <c r="A8" s="102" t="s">
        <v>166</v>
      </c>
      <c r="B8" s="102"/>
      <c r="C8" s="102"/>
      <c r="D8" s="102"/>
    </row>
    <row r="9" spans="1:4" x14ac:dyDescent="0.2">
      <c r="A9" s="102" t="s">
        <v>167</v>
      </c>
      <c r="B9" s="102"/>
      <c r="C9" s="102"/>
      <c r="D9" s="102"/>
    </row>
    <row r="10" spans="1:4" x14ac:dyDescent="0.2">
      <c r="A10" s="56" t="s">
        <v>165</v>
      </c>
    </row>
    <row r="12" spans="1:4" s="102" customFormat="1" hidden="1" x14ac:dyDescent="0.2">
      <c r="A12" s="102" t="s">
        <v>161</v>
      </c>
    </row>
    <row r="13" spans="1:4" s="102" customFormat="1" hidden="1" x14ac:dyDescent="0.2">
      <c r="A13" s="102" t="s">
        <v>145</v>
      </c>
    </row>
    <row r="14" spans="1:4" s="102" customFormat="1" hidden="1" x14ac:dyDescent="0.2">
      <c r="A14" s="102" t="s">
        <v>147</v>
      </c>
    </row>
    <row r="17" spans="1:9" s="55" customFormat="1" x14ac:dyDescent="0.2">
      <c r="A17" s="54" t="s">
        <v>266</v>
      </c>
    </row>
    <row r="18" spans="1:9" x14ac:dyDescent="0.2">
      <c r="A18" s="56" t="s">
        <v>278</v>
      </c>
    </row>
    <row r="20" spans="1:9" x14ac:dyDescent="0.2">
      <c r="A20" s="55" t="s">
        <v>180</v>
      </c>
    </row>
    <row r="21" spans="1:9" x14ac:dyDescent="0.2">
      <c r="A21" s="56" t="s">
        <v>248</v>
      </c>
    </row>
    <row r="22" spans="1:9" ht="25.5" x14ac:dyDescent="0.2">
      <c r="A22" s="116" t="s">
        <v>282</v>
      </c>
      <c r="B22" s="117" t="s">
        <v>28</v>
      </c>
      <c r="C22" s="117" t="s">
        <v>29</v>
      </c>
      <c r="D22" s="116" t="s">
        <v>283</v>
      </c>
      <c r="E22" s="116" t="s">
        <v>284</v>
      </c>
    </row>
    <row r="23" spans="1:9" ht="13.5" x14ac:dyDescent="0.25">
      <c r="A23" s="118" t="s">
        <v>59</v>
      </c>
      <c r="B23" s="119" t="s">
        <v>220</v>
      </c>
      <c r="C23" s="120" t="s">
        <v>40</v>
      </c>
      <c r="D23" s="118" t="s">
        <v>291</v>
      </c>
      <c r="E23" s="121" t="s">
        <v>292</v>
      </c>
    </row>
    <row r="24" spans="1:9" ht="13.5" x14ac:dyDescent="0.25">
      <c r="A24" s="118" t="s">
        <v>69</v>
      </c>
      <c r="B24" s="120" t="s">
        <v>221</v>
      </c>
      <c r="C24" s="120" t="s">
        <v>163</v>
      </c>
      <c r="D24" s="118" t="s">
        <v>293</v>
      </c>
      <c r="E24" s="121" t="s">
        <v>288</v>
      </c>
      <c r="H24" s="126"/>
    </row>
    <row r="25" spans="1:9" s="57" customFormat="1" ht="13.5" x14ac:dyDescent="0.25">
      <c r="A25" s="118" t="s">
        <v>77</v>
      </c>
      <c r="B25" s="120" t="s">
        <v>227</v>
      </c>
      <c r="C25" s="120" t="s">
        <v>163</v>
      </c>
      <c r="D25" s="118" t="s">
        <v>294</v>
      </c>
      <c r="E25" s="121" t="s">
        <v>288</v>
      </c>
      <c r="F25" s="56"/>
      <c r="G25" s="56"/>
      <c r="H25" s="56"/>
      <c r="I25" s="56"/>
    </row>
    <row r="26" spans="1:9" s="57" customFormat="1" ht="13.5" x14ac:dyDescent="0.25">
      <c r="A26" s="114"/>
      <c r="B26" s="114"/>
      <c r="C26" s="114"/>
    </row>
    <row r="27" spans="1:9" s="57" customFormat="1" ht="13.5" x14ac:dyDescent="0.25">
      <c r="A27" s="114"/>
      <c r="B27" s="114"/>
      <c r="C27" s="114"/>
    </row>
    <row r="28" spans="1:9" s="57" customFormat="1" ht="13.5" x14ac:dyDescent="0.25">
      <c r="A28" s="56" t="s">
        <v>249</v>
      </c>
      <c r="B28" s="114"/>
      <c r="C28" s="114"/>
    </row>
    <row r="29" spans="1:9" ht="25.5" x14ac:dyDescent="0.2">
      <c r="A29" s="117" t="s">
        <v>282</v>
      </c>
      <c r="B29" s="117" t="s">
        <v>28</v>
      </c>
      <c r="C29" s="116" t="s">
        <v>29</v>
      </c>
      <c r="D29" s="116" t="s">
        <v>283</v>
      </c>
      <c r="E29" s="57"/>
    </row>
    <row r="30" spans="1:9" ht="13.5" x14ac:dyDescent="0.25">
      <c r="A30" s="119" t="s">
        <v>285</v>
      </c>
      <c r="B30" s="120" t="s">
        <v>286</v>
      </c>
      <c r="C30" s="118" t="s">
        <v>295</v>
      </c>
      <c r="D30" s="118" t="s">
        <v>287</v>
      </c>
      <c r="E30" s="57"/>
      <c r="G30" s="126"/>
    </row>
    <row r="31" spans="1:9" ht="13.5" x14ac:dyDescent="0.25">
      <c r="A31" s="120" t="s">
        <v>78</v>
      </c>
      <c r="B31" s="120" t="s">
        <v>290</v>
      </c>
      <c r="C31" s="118" t="s">
        <v>31</v>
      </c>
      <c r="D31" s="118" t="s">
        <v>289</v>
      </c>
      <c r="E31" s="57"/>
    </row>
    <row r="32" spans="1:9" ht="13.5" x14ac:dyDescent="0.25">
      <c r="A32" s="120"/>
      <c r="B32" s="120"/>
      <c r="C32" s="120"/>
      <c r="D32" s="120"/>
      <c r="E32" s="122"/>
      <c r="F32" s="118"/>
    </row>
    <row r="33" spans="1:9" ht="13.5" x14ac:dyDescent="0.25">
      <c r="A33" s="120"/>
      <c r="B33" s="120"/>
      <c r="C33" s="120"/>
      <c r="D33" s="120"/>
      <c r="E33" s="122"/>
      <c r="F33" s="118"/>
    </row>
    <row r="34" spans="1:9" x14ac:dyDescent="0.2">
      <c r="A34" s="56" t="s">
        <v>298</v>
      </c>
      <c r="B34" s="123"/>
      <c r="C34" s="123"/>
      <c r="D34" s="123"/>
      <c r="E34" s="123"/>
      <c r="F34" s="123"/>
      <c r="G34" s="124"/>
      <c r="H34" s="125"/>
    </row>
    <row r="35" spans="1:9" x14ac:dyDescent="0.2">
      <c r="A35" s="56" t="s">
        <v>299</v>
      </c>
      <c r="H35" s="56" t="s">
        <v>296</v>
      </c>
    </row>
    <row r="38" spans="1:9" x14ac:dyDescent="0.2">
      <c r="A38" s="127" t="s">
        <v>297</v>
      </c>
    </row>
    <row r="39" spans="1:9" x14ac:dyDescent="0.2">
      <c r="A39" s="57" t="s">
        <v>295</v>
      </c>
    </row>
    <row r="43" spans="1:9" x14ac:dyDescent="0.2">
      <c r="A43" s="57" t="s">
        <v>254</v>
      </c>
      <c r="B43" s="57"/>
      <c r="C43" s="57"/>
      <c r="D43" s="57"/>
      <c r="E43" s="57"/>
      <c r="F43" s="57"/>
      <c r="G43" s="57"/>
      <c r="H43" s="57"/>
      <c r="I43" s="57"/>
    </row>
    <row r="44" spans="1:9" x14ac:dyDescent="0.2">
      <c r="A44" s="57"/>
      <c r="B44" s="57"/>
      <c r="C44" s="57"/>
      <c r="D44" s="57"/>
      <c r="E44" s="57"/>
      <c r="F44" s="57"/>
      <c r="G44" s="57"/>
      <c r="H44" s="57"/>
      <c r="I44" s="57"/>
    </row>
  </sheetData>
  <pageMargins left="0.7" right="0.7" top="0.75" bottom="0.75" header="0.3" footer="0.3"/>
  <pageSetup paperSize="9" scale="36"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tabColor rgb="FF00B0F0"/>
  </sheetPr>
  <dimension ref="A1:T75"/>
  <sheetViews>
    <sheetView topLeftCell="A37"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t="s">
        <v>192</v>
      </c>
      <c r="B4" s="79" t="s">
        <v>193</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11">
    <tabColor rgb="FF00B0F0"/>
  </sheetPr>
  <dimension ref="A1:T75"/>
  <sheetViews>
    <sheetView topLeftCell="A25"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v>2</v>
      </c>
      <c r="B4" s="103" t="s">
        <v>116</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2">
    <tabColor rgb="FF00B0F0"/>
  </sheetPr>
  <dimension ref="A1:T75"/>
  <sheetViews>
    <sheetView topLeftCell="A22"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v>3</v>
      </c>
      <c r="B4" s="103" t="s">
        <v>117</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3">
    <tabColor rgb="FF00B0F0"/>
  </sheetPr>
  <dimension ref="A1:T75"/>
  <sheetViews>
    <sheetView topLeftCell="A22"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v>4</v>
      </c>
      <c r="B4" s="103" t="s">
        <v>118</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4">
    <tabColor rgb="FF00B0F0"/>
  </sheetPr>
  <dimension ref="A1:T75"/>
  <sheetViews>
    <sheetView topLeftCell="A40"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t="s">
        <v>119</v>
      </c>
      <c r="B4" s="79" t="s">
        <v>120</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5">
    <tabColor rgb="FF00B0F0"/>
  </sheetPr>
  <dimension ref="A1:T75"/>
  <sheetViews>
    <sheetView topLeftCell="A31"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t="s">
        <v>121</v>
      </c>
      <c r="B4" s="79" t="s">
        <v>122</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6">
    <tabColor rgb="FF00B0F0"/>
  </sheetPr>
  <dimension ref="A1:T75"/>
  <sheetViews>
    <sheetView topLeftCell="A34"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t="s">
        <v>123</v>
      </c>
      <c r="B4" s="104" t="s">
        <v>124</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7">
    <tabColor rgb="FF00B0F0"/>
  </sheetPr>
  <dimension ref="A1:T75"/>
  <sheetViews>
    <sheetView topLeftCell="A31"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t="s">
        <v>125</v>
      </c>
      <c r="B4" s="79" t="s">
        <v>126</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8">
    <tabColor rgb="FF00B0F0"/>
  </sheetPr>
  <dimension ref="A1:T75"/>
  <sheetViews>
    <sheetView topLeftCell="A31"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t="s">
        <v>127</v>
      </c>
      <c r="B4" s="79" t="s">
        <v>128</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9">
    <tabColor rgb="FF00B0F0"/>
  </sheetPr>
  <dimension ref="A1:T75"/>
  <sheetViews>
    <sheetView topLeftCell="A40"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t="s">
        <v>129</v>
      </c>
      <c r="B4" s="79" t="s">
        <v>130</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Q176"/>
  <sheetViews>
    <sheetView topLeftCell="A63" zoomScaleNormal="100" workbookViewId="0">
      <selection activeCell="C34" sqref="C34"/>
    </sheetView>
  </sheetViews>
  <sheetFormatPr defaultColWidth="9.140625" defaultRowHeight="12.75" x14ac:dyDescent="0.2"/>
  <cols>
    <col min="1" max="1" width="9.140625" style="4"/>
    <col min="2" max="2" width="40.5703125" style="4" customWidth="1"/>
    <col min="3" max="12" width="15.5703125" style="4" customWidth="1"/>
    <col min="13" max="16384" width="9.140625" style="4"/>
  </cols>
  <sheetData>
    <row r="1" spans="1:8" s="3" customFormat="1" ht="21" x14ac:dyDescent="0.35">
      <c r="A1" s="3" t="s">
        <v>257</v>
      </c>
    </row>
    <row r="3" spans="1:8" ht="13.5" thickBot="1" x14ac:dyDescent="0.25"/>
    <row r="4" spans="1:8" ht="15" x14ac:dyDescent="0.2">
      <c r="B4" s="81" t="s">
        <v>5</v>
      </c>
      <c r="C4" s="152"/>
      <c r="D4" s="153"/>
      <c r="E4" s="153"/>
      <c r="F4" s="153"/>
      <c r="G4" s="153"/>
      <c r="H4" s="154"/>
    </row>
    <row r="5" spans="1:8" ht="15" x14ac:dyDescent="0.2">
      <c r="B5" s="113" t="s">
        <v>6</v>
      </c>
      <c r="C5" s="149"/>
      <c r="D5" s="150"/>
      <c r="E5" s="150"/>
      <c r="F5" s="150"/>
      <c r="G5" s="150"/>
      <c r="H5" s="151"/>
    </row>
    <row r="6" spans="1:8" ht="15" x14ac:dyDescent="0.2">
      <c r="B6" s="82" t="s">
        <v>7</v>
      </c>
      <c r="C6" s="149"/>
      <c r="D6" s="150"/>
      <c r="E6" s="150"/>
      <c r="F6" s="150"/>
      <c r="G6" s="150"/>
      <c r="H6" s="151"/>
    </row>
    <row r="7" spans="1:8" ht="15" x14ac:dyDescent="0.2">
      <c r="B7" s="82" t="s">
        <v>9</v>
      </c>
      <c r="C7" s="149"/>
      <c r="D7" s="150"/>
      <c r="E7" s="150"/>
      <c r="F7" s="150"/>
      <c r="G7" s="150"/>
      <c r="H7" s="151"/>
    </row>
    <row r="8" spans="1:8" ht="15" x14ac:dyDescent="0.2">
      <c r="B8" s="82" t="s">
        <v>10</v>
      </c>
      <c r="C8" s="149"/>
      <c r="D8" s="150"/>
      <c r="E8" s="150"/>
      <c r="F8" s="150"/>
      <c r="G8" s="150"/>
      <c r="H8" s="151"/>
    </row>
    <row r="9" spans="1:8" ht="15" x14ac:dyDescent="0.2">
      <c r="B9" s="82" t="s">
        <v>11</v>
      </c>
      <c r="C9" s="149"/>
      <c r="D9" s="150"/>
      <c r="E9" s="150"/>
      <c r="F9" s="150"/>
      <c r="G9" s="150"/>
      <c r="H9" s="151"/>
    </row>
    <row r="10" spans="1:8" ht="15.75" thickBot="1" x14ac:dyDescent="0.25">
      <c r="B10" s="83" t="s">
        <v>8</v>
      </c>
      <c r="C10" s="136"/>
      <c r="D10" s="137"/>
      <c r="E10" s="137"/>
      <c r="F10" s="137"/>
      <c r="G10" s="137"/>
      <c r="H10" s="138"/>
    </row>
    <row r="12" spans="1:8" ht="12.75" customHeight="1" x14ac:dyDescent="0.2">
      <c r="A12" s="4" t="s">
        <v>178</v>
      </c>
    </row>
    <row r="15" spans="1:8" s="84" customFormat="1" x14ac:dyDescent="0.2">
      <c r="A15" s="84" t="s">
        <v>12</v>
      </c>
    </row>
    <row r="16" spans="1:8" s="84" customFormat="1" ht="13.5" thickBot="1" x14ac:dyDescent="0.25"/>
    <row r="17" spans="1:8" s="84" customFormat="1" ht="20.100000000000001" customHeight="1" thickBot="1" x14ac:dyDescent="0.25">
      <c r="B17" s="85" t="s">
        <v>13</v>
      </c>
      <c r="C17" s="86"/>
      <c r="D17" s="86"/>
      <c r="E17" s="86"/>
      <c r="F17" s="86"/>
      <c r="G17" s="86"/>
      <c r="H17" s="87"/>
    </row>
    <row r="18" spans="1:8" s="84" customFormat="1" ht="30" customHeight="1" x14ac:dyDescent="0.2">
      <c r="B18" s="88" t="s">
        <v>14</v>
      </c>
      <c r="C18" s="139"/>
      <c r="D18" s="140"/>
      <c r="E18" s="140"/>
      <c r="F18" s="140"/>
      <c r="G18" s="140"/>
      <c r="H18" s="141"/>
    </row>
    <row r="19" spans="1:8" s="84" customFormat="1" ht="30" customHeight="1" x14ac:dyDescent="0.2">
      <c r="B19" s="89" t="s">
        <v>15</v>
      </c>
      <c r="C19" s="142"/>
      <c r="D19" s="143"/>
      <c r="E19" s="143"/>
      <c r="F19" s="143"/>
      <c r="G19" s="143"/>
      <c r="H19" s="144"/>
    </row>
    <row r="20" spans="1:8" s="84" customFormat="1" ht="30" customHeight="1" x14ac:dyDescent="0.2">
      <c r="B20" s="89" t="s">
        <v>16</v>
      </c>
      <c r="C20" s="142"/>
      <c r="D20" s="143"/>
      <c r="E20" s="143"/>
      <c r="F20" s="143"/>
      <c r="G20" s="143"/>
      <c r="H20" s="144"/>
    </row>
    <row r="21" spans="1:8" ht="30" customHeight="1" thickBot="1" x14ac:dyDescent="0.3">
      <c r="B21" s="115" t="s">
        <v>255</v>
      </c>
      <c r="C21" s="145"/>
      <c r="D21" s="146"/>
      <c r="E21" s="147"/>
      <c r="F21" s="147"/>
      <c r="G21" s="147"/>
      <c r="H21" s="148"/>
    </row>
    <row r="24" spans="1:8" s="5" customFormat="1" x14ac:dyDescent="0.2">
      <c r="A24" s="5" t="s">
        <v>17</v>
      </c>
    </row>
    <row r="26" spans="1:8" x14ac:dyDescent="0.2">
      <c r="B26" s="4" t="s">
        <v>18</v>
      </c>
      <c r="C26" s="90">
        <f>C38</f>
        <v>0</v>
      </c>
      <c r="D26" s="4" t="s">
        <v>19</v>
      </c>
      <c r="E26" s="90"/>
      <c r="F26" s="90"/>
      <c r="G26" s="90"/>
    </row>
    <row r="27" spans="1:8" x14ac:dyDescent="0.2">
      <c r="B27" s="4" t="s">
        <v>20</v>
      </c>
      <c r="C27" s="91" t="s">
        <v>256</v>
      </c>
      <c r="D27" s="91"/>
      <c r="E27" s="91"/>
      <c r="F27" s="91"/>
      <c r="G27" s="91"/>
    </row>
    <row r="28" spans="1:8" ht="13.5" thickBot="1" x14ac:dyDescent="0.25"/>
    <row r="29" spans="1:8" ht="13.5" thickBot="1" x14ac:dyDescent="0.25">
      <c r="B29" s="6" t="s">
        <v>21</v>
      </c>
      <c r="C29" s="8" t="s">
        <v>22</v>
      </c>
    </row>
    <row r="30" spans="1:8" x14ac:dyDescent="0.2">
      <c r="B30" s="9" t="s">
        <v>247</v>
      </c>
      <c r="C30" s="107">
        <f>D108</f>
        <v>0</v>
      </c>
    </row>
    <row r="31" spans="1:8" x14ac:dyDescent="0.2">
      <c r="B31" s="11" t="s">
        <v>246</v>
      </c>
      <c r="C31" s="107">
        <f>E108</f>
        <v>0</v>
      </c>
    </row>
    <row r="32" spans="1:8" x14ac:dyDescent="0.2">
      <c r="B32" s="9" t="s">
        <v>245</v>
      </c>
      <c r="C32" s="107">
        <f>F108</f>
        <v>0</v>
      </c>
    </row>
    <row r="33" spans="1:12" x14ac:dyDescent="0.2">
      <c r="B33" s="11" t="s">
        <v>244</v>
      </c>
      <c r="C33" s="107">
        <f>G108</f>
        <v>0</v>
      </c>
    </row>
    <row r="34" spans="1:12" x14ac:dyDescent="0.2">
      <c r="B34" s="9" t="s">
        <v>267</v>
      </c>
      <c r="C34" s="107">
        <f>H108</f>
        <v>0</v>
      </c>
    </row>
    <row r="35" spans="1:12" x14ac:dyDescent="0.2">
      <c r="B35" s="11" t="s">
        <v>268</v>
      </c>
      <c r="C35" s="107">
        <f>I108</f>
        <v>0</v>
      </c>
    </row>
    <row r="36" spans="1:12" x14ac:dyDescent="0.2">
      <c r="B36" s="11" t="s">
        <v>258</v>
      </c>
      <c r="C36" s="107">
        <f>J108</f>
        <v>0</v>
      </c>
    </row>
    <row r="37" spans="1:12" ht="13.5" thickBot="1" x14ac:dyDescent="0.25">
      <c r="B37" s="92" t="s">
        <v>259</v>
      </c>
      <c r="C37" s="107">
        <f>K108</f>
        <v>0</v>
      </c>
    </row>
    <row r="38" spans="1:12" ht="13.5" thickBot="1" x14ac:dyDescent="0.25">
      <c r="B38" s="93" t="s">
        <v>23</v>
      </c>
      <c r="C38" s="108">
        <f>SUM(C30:C37)</f>
        <v>0</v>
      </c>
    </row>
    <row r="39" spans="1:12" ht="15" customHeight="1" x14ac:dyDescent="0.2">
      <c r="B39" s="131" t="s">
        <v>24</v>
      </c>
      <c r="C39" s="134"/>
      <c r="D39" s="94"/>
      <c r="E39" s="94"/>
      <c r="I39" s="94"/>
      <c r="J39" s="94"/>
    </row>
    <row r="40" spans="1:12" ht="15" customHeight="1" x14ac:dyDescent="0.2">
      <c r="B40" s="132"/>
      <c r="C40" s="134"/>
      <c r="D40" s="94"/>
      <c r="E40" s="94"/>
      <c r="I40" s="94"/>
      <c r="J40" s="94"/>
    </row>
    <row r="41" spans="1:12" ht="15.75" customHeight="1" thickBot="1" x14ac:dyDescent="0.25">
      <c r="B41" s="133"/>
      <c r="C41" s="135"/>
      <c r="D41" s="94"/>
      <c r="E41" s="94"/>
      <c r="I41" s="94"/>
      <c r="J41" s="94"/>
    </row>
    <row r="45" spans="1:12" x14ac:dyDescent="0.2">
      <c r="A45" s="5" t="s">
        <v>25</v>
      </c>
    </row>
    <row r="46" spans="1:12" x14ac:dyDescent="0.2">
      <c r="A46" s="4" t="s">
        <v>26</v>
      </c>
    </row>
    <row r="47" spans="1:12" ht="13.5" thickBot="1" x14ac:dyDescent="0.25"/>
    <row r="48" spans="1:12" ht="51.75" thickBot="1" x14ac:dyDescent="0.25">
      <c r="A48" s="12" t="s">
        <v>27</v>
      </c>
      <c r="B48" s="13" t="s">
        <v>28</v>
      </c>
      <c r="C48" s="14" t="s">
        <v>29</v>
      </c>
      <c r="D48" s="80" t="s">
        <v>279</v>
      </c>
      <c r="E48" s="80" t="s">
        <v>280</v>
      </c>
      <c r="F48" s="80" t="s">
        <v>269</v>
      </c>
      <c r="G48" s="80" t="s">
        <v>270</v>
      </c>
      <c r="H48" s="80" t="s">
        <v>271</v>
      </c>
      <c r="I48" s="15" t="s">
        <v>272</v>
      </c>
      <c r="J48" s="15" t="s">
        <v>260</v>
      </c>
      <c r="K48" s="15" t="s">
        <v>261</v>
      </c>
      <c r="L48" s="8" t="s">
        <v>23</v>
      </c>
    </row>
    <row r="49" spans="1:12" x14ac:dyDescent="0.2">
      <c r="A49" s="65" t="s">
        <v>30</v>
      </c>
      <c r="B49" s="16" t="s">
        <v>212</v>
      </c>
      <c r="C49" s="16" t="s">
        <v>31</v>
      </c>
      <c r="D49" s="95">
        <v>0</v>
      </c>
      <c r="E49" s="95">
        <v>0</v>
      </c>
      <c r="F49" s="95">
        <v>0</v>
      </c>
      <c r="G49" s="95">
        <v>0</v>
      </c>
      <c r="H49" s="95">
        <v>0</v>
      </c>
      <c r="I49" s="95">
        <v>0</v>
      </c>
      <c r="J49" s="95">
        <v>0</v>
      </c>
      <c r="K49" s="95">
        <v>0</v>
      </c>
      <c r="L49" s="10">
        <f t="shared" ref="L49:L90" si="0">SUM(D49:K49)</f>
        <v>0</v>
      </c>
    </row>
    <row r="50" spans="1:12" x14ac:dyDescent="0.2">
      <c r="A50" s="65" t="s">
        <v>32</v>
      </c>
      <c r="B50" s="16" t="s">
        <v>203</v>
      </c>
      <c r="C50" s="16" t="s">
        <v>33</v>
      </c>
      <c r="D50" s="95">
        <v>0</v>
      </c>
      <c r="E50" s="95">
        <v>0</v>
      </c>
      <c r="F50" s="95">
        <v>0</v>
      </c>
      <c r="G50" s="95">
        <v>0</v>
      </c>
      <c r="H50" s="95">
        <v>0</v>
      </c>
      <c r="I50" s="95">
        <v>0</v>
      </c>
      <c r="J50" s="95">
        <v>0</v>
      </c>
      <c r="K50" s="95">
        <v>0</v>
      </c>
      <c r="L50" s="10">
        <f t="shared" si="0"/>
        <v>0</v>
      </c>
    </row>
    <row r="51" spans="1:12" x14ac:dyDescent="0.2">
      <c r="A51" s="65" t="s">
        <v>34</v>
      </c>
      <c r="B51" s="16" t="s">
        <v>213</v>
      </c>
      <c r="C51" s="16" t="s">
        <v>33</v>
      </c>
      <c r="D51" s="95">
        <v>0</v>
      </c>
      <c r="E51" s="95">
        <v>0</v>
      </c>
      <c r="F51" s="95">
        <v>0</v>
      </c>
      <c r="G51" s="95">
        <v>0</v>
      </c>
      <c r="H51" s="95">
        <v>0</v>
      </c>
      <c r="I51" s="95">
        <v>0</v>
      </c>
      <c r="J51" s="95">
        <v>0</v>
      </c>
      <c r="K51" s="95">
        <v>0</v>
      </c>
      <c r="L51" s="10">
        <f t="shared" si="0"/>
        <v>0</v>
      </c>
    </row>
    <row r="52" spans="1:12" x14ac:dyDescent="0.2">
      <c r="A52" s="65" t="s">
        <v>90</v>
      </c>
      <c r="B52" s="16" t="s">
        <v>91</v>
      </c>
      <c r="C52" s="16" t="s">
        <v>91</v>
      </c>
      <c r="D52" s="95">
        <v>0</v>
      </c>
      <c r="E52" s="95">
        <v>0</v>
      </c>
      <c r="F52" s="95">
        <v>0</v>
      </c>
      <c r="G52" s="95">
        <v>0</v>
      </c>
      <c r="H52" s="95">
        <v>0</v>
      </c>
      <c r="I52" s="95">
        <v>0</v>
      </c>
      <c r="J52" s="95">
        <v>0</v>
      </c>
      <c r="K52" s="95">
        <v>0</v>
      </c>
      <c r="L52" s="10">
        <f t="shared" si="0"/>
        <v>0</v>
      </c>
    </row>
    <row r="53" spans="1:12" x14ac:dyDescent="0.2">
      <c r="A53" s="65" t="s">
        <v>36</v>
      </c>
      <c r="B53" s="16" t="s">
        <v>214</v>
      </c>
      <c r="C53" s="16" t="s">
        <v>37</v>
      </c>
      <c r="D53" s="95">
        <v>0</v>
      </c>
      <c r="E53" s="95">
        <v>0</v>
      </c>
      <c r="F53" s="95">
        <v>0</v>
      </c>
      <c r="G53" s="95">
        <v>0</v>
      </c>
      <c r="H53" s="95">
        <v>0</v>
      </c>
      <c r="I53" s="95">
        <v>0</v>
      </c>
      <c r="J53" s="95">
        <v>0</v>
      </c>
      <c r="K53" s="95">
        <v>0</v>
      </c>
      <c r="L53" s="10">
        <f t="shared" si="0"/>
        <v>0</v>
      </c>
    </row>
    <row r="54" spans="1:12" x14ac:dyDescent="0.2">
      <c r="A54" s="65" t="s">
        <v>38</v>
      </c>
      <c r="B54" s="16" t="s">
        <v>39</v>
      </c>
      <c r="C54" s="16" t="s">
        <v>40</v>
      </c>
      <c r="D54" s="95">
        <v>0</v>
      </c>
      <c r="E54" s="95">
        <v>0</v>
      </c>
      <c r="F54" s="95">
        <v>0</v>
      </c>
      <c r="G54" s="95">
        <v>0</v>
      </c>
      <c r="H54" s="95">
        <v>0</v>
      </c>
      <c r="I54" s="95">
        <v>0</v>
      </c>
      <c r="J54" s="95">
        <v>0</v>
      </c>
      <c r="K54" s="95">
        <v>0</v>
      </c>
      <c r="L54" s="10">
        <f t="shared" si="0"/>
        <v>0</v>
      </c>
    </row>
    <row r="55" spans="1:12" x14ac:dyDescent="0.2">
      <c r="A55" s="65" t="s">
        <v>43</v>
      </c>
      <c r="B55" s="16" t="s">
        <v>215</v>
      </c>
      <c r="C55" s="16" t="s">
        <v>31</v>
      </c>
      <c r="D55" s="95">
        <v>0</v>
      </c>
      <c r="E55" s="95">
        <v>0</v>
      </c>
      <c r="F55" s="95">
        <v>0</v>
      </c>
      <c r="G55" s="95">
        <v>0</v>
      </c>
      <c r="H55" s="95">
        <v>0</v>
      </c>
      <c r="I55" s="95">
        <v>0</v>
      </c>
      <c r="J55" s="95">
        <v>0</v>
      </c>
      <c r="K55" s="95">
        <v>0</v>
      </c>
      <c r="L55" s="10">
        <f t="shared" si="0"/>
        <v>0</v>
      </c>
    </row>
    <row r="56" spans="1:12" x14ac:dyDescent="0.2">
      <c r="A56" s="65" t="s">
        <v>44</v>
      </c>
      <c r="B56" s="16" t="s">
        <v>45</v>
      </c>
      <c r="C56" s="16" t="s">
        <v>31</v>
      </c>
      <c r="D56" s="95">
        <v>0</v>
      </c>
      <c r="E56" s="95">
        <v>0</v>
      </c>
      <c r="F56" s="95">
        <v>0</v>
      </c>
      <c r="G56" s="95">
        <v>0</v>
      </c>
      <c r="H56" s="95">
        <v>0</v>
      </c>
      <c r="I56" s="95">
        <v>0</v>
      </c>
      <c r="J56" s="95">
        <v>0</v>
      </c>
      <c r="K56" s="95">
        <v>0</v>
      </c>
      <c r="L56" s="10">
        <f t="shared" si="0"/>
        <v>0</v>
      </c>
    </row>
    <row r="57" spans="1:12" x14ac:dyDescent="0.2">
      <c r="A57" s="65" t="s">
        <v>46</v>
      </c>
      <c r="B57" s="16" t="s">
        <v>168</v>
      </c>
      <c r="C57" s="16" t="s">
        <v>163</v>
      </c>
      <c r="D57" s="95">
        <v>0</v>
      </c>
      <c r="E57" s="95">
        <v>0</v>
      </c>
      <c r="F57" s="95">
        <v>0</v>
      </c>
      <c r="G57" s="95">
        <v>0</v>
      </c>
      <c r="H57" s="95">
        <v>0</v>
      </c>
      <c r="I57" s="95">
        <v>0</v>
      </c>
      <c r="J57" s="95">
        <v>0</v>
      </c>
      <c r="K57" s="95">
        <v>0</v>
      </c>
      <c r="L57" s="10">
        <f t="shared" si="0"/>
        <v>0</v>
      </c>
    </row>
    <row r="58" spans="1:12" x14ac:dyDescent="0.2">
      <c r="A58" s="65" t="s">
        <v>47</v>
      </c>
      <c r="B58" s="16" t="s">
        <v>48</v>
      </c>
      <c r="C58" s="16" t="s">
        <v>163</v>
      </c>
      <c r="D58" s="95">
        <v>0</v>
      </c>
      <c r="E58" s="95">
        <v>0</v>
      </c>
      <c r="F58" s="95">
        <v>0</v>
      </c>
      <c r="G58" s="95">
        <v>0</v>
      </c>
      <c r="H58" s="95">
        <v>0</v>
      </c>
      <c r="I58" s="95">
        <v>0</v>
      </c>
      <c r="J58" s="95">
        <v>0</v>
      </c>
      <c r="K58" s="95">
        <v>0</v>
      </c>
      <c r="L58" s="10">
        <f t="shared" si="0"/>
        <v>0</v>
      </c>
    </row>
    <row r="59" spans="1:12" x14ac:dyDescent="0.2">
      <c r="A59" s="65" t="s">
        <v>49</v>
      </c>
      <c r="B59" s="16" t="s">
        <v>169</v>
      </c>
      <c r="C59" s="16" t="s">
        <v>163</v>
      </c>
      <c r="D59" s="95">
        <v>0</v>
      </c>
      <c r="E59" s="95">
        <v>0</v>
      </c>
      <c r="F59" s="95">
        <v>0</v>
      </c>
      <c r="G59" s="95">
        <v>0</v>
      </c>
      <c r="H59" s="95">
        <v>0</v>
      </c>
      <c r="I59" s="95">
        <v>0</v>
      </c>
      <c r="J59" s="95">
        <v>0</v>
      </c>
      <c r="K59" s="95">
        <v>0</v>
      </c>
      <c r="L59" s="10">
        <f t="shared" si="0"/>
        <v>0</v>
      </c>
    </row>
    <row r="60" spans="1:12" x14ac:dyDescent="0.2">
      <c r="A60" s="65" t="s">
        <v>50</v>
      </c>
      <c r="B60" s="16" t="s">
        <v>51</v>
      </c>
      <c r="C60" s="16" t="s">
        <v>40</v>
      </c>
      <c r="D60" s="95">
        <v>0</v>
      </c>
      <c r="E60" s="95">
        <v>0</v>
      </c>
      <c r="F60" s="95">
        <v>0</v>
      </c>
      <c r="G60" s="95">
        <v>0</v>
      </c>
      <c r="H60" s="95">
        <v>0</v>
      </c>
      <c r="I60" s="95">
        <v>0</v>
      </c>
      <c r="J60" s="95">
        <v>0</v>
      </c>
      <c r="K60" s="95">
        <v>0</v>
      </c>
      <c r="L60" s="10">
        <f t="shared" si="0"/>
        <v>0</v>
      </c>
    </row>
    <row r="61" spans="1:12" x14ac:dyDescent="0.2">
      <c r="A61" s="65" t="s">
        <v>52</v>
      </c>
      <c r="B61" s="16" t="s">
        <v>216</v>
      </c>
      <c r="C61" s="16" t="s">
        <v>163</v>
      </c>
      <c r="D61" s="95">
        <v>0</v>
      </c>
      <c r="E61" s="95">
        <v>0</v>
      </c>
      <c r="F61" s="95">
        <v>0</v>
      </c>
      <c r="G61" s="95">
        <v>0</v>
      </c>
      <c r="H61" s="95">
        <v>0</v>
      </c>
      <c r="I61" s="95">
        <v>0</v>
      </c>
      <c r="J61" s="95">
        <v>0</v>
      </c>
      <c r="K61" s="95">
        <v>0</v>
      </c>
      <c r="L61" s="10">
        <f t="shared" si="0"/>
        <v>0</v>
      </c>
    </row>
    <row r="62" spans="1:12" x14ac:dyDescent="0.2">
      <c r="A62" s="65" t="s">
        <v>53</v>
      </c>
      <c r="B62" s="16" t="s">
        <v>217</v>
      </c>
      <c r="C62" s="16" t="s">
        <v>54</v>
      </c>
      <c r="D62" s="95">
        <v>0</v>
      </c>
      <c r="E62" s="95">
        <v>0</v>
      </c>
      <c r="F62" s="95">
        <v>0</v>
      </c>
      <c r="G62" s="95">
        <v>0</v>
      </c>
      <c r="H62" s="95">
        <v>0</v>
      </c>
      <c r="I62" s="95">
        <v>0</v>
      </c>
      <c r="J62" s="95">
        <v>0</v>
      </c>
      <c r="K62" s="95">
        <v>0</v>
      </c>
      <c r="L62" s="10">
        <f t="shared" si="0"/>
        <v>0</v>
      </c>
    </row>
    <row r="63" spans="1:12" x14ac:dyDescent="0.2">
      <c r="A63" s="65" t="s">
        <v>55</v>
      </c>
      <c r="B63" s="16" t="s">
        <v>218</v>
      </c>
      <c r="C63" s="16" t="s">
        <v>54</v>
      </c>
      <c r="D63" s="95">
        <v>0</v>
      </c>
      <c r="E63" s="95">
        <v>0</v>
      </c>
      <c r="F63" s="95">
        <v>0</v>
      </c>
      <c r="G63" s="95">
        <v>0</v>
      </c>
      <c r="H63" s="95">
        <v>0</v>
      </c>
      <c r="I63" s="95">
        <v>0</v>
      </c>
      <c r="J63" s="95">
        <v>0</v>
      </c>
      <c r="K63" s="95">
        <v>0</v>
      </c>
      <c r="L63" s="10">
        <f t="shared" si="0"/>
        <v>0</v>
      </c>
    </row>
    <row r="64" spans="1:12" x14ac:dyDescent="0.2">
      <c r="A64" s="65" t="s">
        <v>56</v>
      </c>
      <c r="B64" s="16" t="s">
        <v>57</v>
      </c>
      <c r="C64" s="16" t="s">
        <v>31</v>
      </c>
      <c r="D64" s="95">
        <v>0</v>
      </c>
      <c r="E64" s="95">
        <v>0</v>
      </c>
      <c r="F64" s="95">
        <v>0</v>
      </c>
      <c r="G64" s="95">
        <v>0</v>
      </c>
      <c r="H64" s="95">
        <v>0</v>
      </c>
      <c r="I64" s="95">
        <v>0</v>
      </c>
      <c r="J64" s="95">
        <v>0</v>
      </c>
      <c r="K64" s="95">
        <v>0</v>
      </c>
      <c r="L64" s="10">
        <f t="shared" si="0"/>
        <v>0</v>
      </c>
    </row>
    <row r="65" spans="1:14" x14ac:dyDescent="0.2">
      <c r="A65" s="65" t="s">
        <v>58</v>
      </c>
      <c r="B65" s="16" t="s">
        <v>219</v>
      </c>
      <c r="C65" s="65" t="s">
        <v>40</v>
      </c>
      <c r="D65" s="95">
        <v>0</v>
      </c>
      <c r="E65" s="95">
        <v>0</v>
      </c>
      <c r="F65" s="95">
        <v>0</v>
      </c>
      <c r="G65" s="95">
        <v>0</v>
      </c>
      <c r="H65" s="95">
        <v>0</v>
      </c>
      <c r="I65" s="95">
        <v>0</v>
      </c>
      <c r="J65" s="95">
        <v>0</v>
      </c>
      <c r="K65" s="95">
        <v>0</v>
      </c>
      <c r="L65" s="10">
        <f t="shared" si="0"/>
        <v>0</v>
      </c>
    </row>
    <row r="66" spans="1:14" x14ac:dyDescent="0.2">
      <c r="A66" s="65" t="s">
        <v>60</v>
      </c>
      <c r="B66" s="16" t="s">
        <v>42</v>
      </c>
      <c r="C66" s="65" t="s">
        <v>41</v>
      </c>
      <c r="D66" s="95">
        <v>0</v>
      </c>
      <c r="E66" s="95">
        <v>0</v>
      </c>
      <c r="F66" s="95">
        <v>0</v>
      </c>
      <c r="G66" s="95">
        <v>0</v>
      </c>
      <c r="H66" s="95">
        <v>0</v>
      </c>
      <c r="I66" s="95">
        <v>0</v>
      </c>
      <c r="J66" s="95">
        <v>0</v>
      </c>
      <c r="K66" s="95">
        <v>0</v>
      </c>
      <c r="L66" s="10">
        <f t="shared" si="0"/>
        <v>0</v>
      </c>
    </row>
    <row r="67" spans="1:14" x14ac:dyDescent="0.2">
      <c r="A67" s="65" t="s">
        <v>61</v>
      </c>
      <c r="B67" s="16" t="s">
        <v>62</v>
      </c>
      <c r="C67" s="16" t="s">
        <v>63</v>
      </c>
      <c r="D67" s="95">
        <v>0</v>
      </c>
      <c r="E67" s="95">
        <v>0</v>
      </c>
      <c r="F67" s="95">
        <v>0</v>
      </c>
      <c r="G67" s="95">
        <v>0</v>
      </c>
      <c r="H67" s="95">
        <v>0</v>
      </c>
      <c r="I67" s="95">
        <v>0</v>
      </c>
      <c r="J67" s="95">
        <v>0</v>
      </c>
      <c r="K67" s="95">
        <v>0</v>
      </c>
      <c r="L67" s="10">
        <f t="shared" si="0"/>
        <v>0</v>
      </c>
    </row>
    <row r="68" spans="1:14" x14ac:dyDescent="0.2">
      <c r="A68" s="110" t="s">
        <v>149</v>
      </c>
      <c r="B68" s="17" t="s">
        <v>155</v>
      </c>
      <c r="C68" s="17" t="s">
        <v>40</v>
      </c>
      <c r="D68" s="95">
        <v>0</v>
      </c>
      <c r="E68" s="95">
        <v>0</v>
      </c>
      <c r="F68" s="95">
        <v>0</v>
      </c>
      <c r="G68" s="95">
        <v>0</v>
      </c>
      <c r="H68" s="95">
        <v>0</v>
      </c>
      <c r="I68" s="95">
        <v>0</v>
      </c>
      <c r="J68" s="95">
        <v>0</v>
      </c>
      <c r="K68" s="95">
        <v>0</v>
      </c>
      <c r="L68" s="10">
        <f t="shared" si="0"/>
        <v>0</v>
      </c>
    </row>
    <row r="69" spans="1:14" x14ac:dyDescent="0.2">
      <c r="A69" s="110" t="s">
        <v>150</v>
      </c>
      <c r="B69" s="17" t="s">
        <v>156</v>
      </c>
      <c r="C69" s="17" t="s">
        <v>66</v>
      </c>
      <c r="D69" s="95">
        <v>0</v>
      </c>
      <c r="E69" s="95">
        <v>0</v>
      </c>
      <c r="F69" s="95">
        <v>0</v>
      </c>
      <c r="G69" s="95">
        <v>0</v>
      </c>
      <c r="H69" s="95">
        <v>0</v>
      </c>
      <c r="I69" s="95">
        <v>0</v>
      </c>
      <c r="J69" s="95">
        <v>0</v>
      </c>
      <c r="K69" s="95">
        <v>0</v>
      </c>
      <c r="L69" s="10">
        <f t="shared" si="0"/>
        <v>0</v>
      </c>
    </row>
    <row r="70" spans="1:14" x14ac:dyDescent="0.2">
      <c r="A70" s="65" t="s">
        <v>170</v>
      </c>
      <c r="B70" s="16" t="s">
        <v>171</v>
      </c>
      <c r="C70" s="16" t="s">
        <v>40</v>
      </c>
      <c r="D70" s="95">
        <v>0</v>
      </c>
      <c r="E70" s="95">
        <v>0</v>
      </c>
      <c r="F70" s="95">
        <v>0</v>
      </c>
      <c r="G70" s="95">
        <v>0</v>
      </c>
      <c r="H70" s="95">
        <v>0</v>
      </c>
      <c r="I70" s="95">
        <v>0</v>
      </c>
      <c r="J70" s="95">
        <v>0</v>
      </c>
      <c r="K70" s="95">
        <v>0</v>
      </c>
      <c r="L70" s="10">
        <f t="shared" si="0"/>
        <v>0</v>
      </c>
    </row>
    <row r="71" spans="1:14" s="18" customFormat="1" x14ac:dyDescent="0.2">
      <c r="A71" s="65" t="s">
        <v>172</v>
      </c>
      <c r="B71" s="16" t="s">
        <v>173</v>
      </c>
      <c r="C71" s="16" t="s">
        <v>40</v>
      </c>
      <c r="D71" s="95">
        <v>0</v>
      </c>
      <c r="E71" s="95">
        <v>0</v>
      </c>
      <c r="F71" s="95">
        <v>0</v>
      </c>
      <c r="G71" s="95">
        <v>0</v>
      </c>
      <c r="H71" s="95">
        <v>0</v>
      </c>
      <c r="I71" s="95">
        <v>0</v>
      </c>
      <c r="J71" s="95">
        <v>0</v>
      </c>
      <c r="K71" s="95">
        <v>0</v>
      </c>
      <c r="L71" s="10">
        <f t="shared" si="0"/>
        <v>0</v>
      </c>
      <c r="M71" s="4"/>
      <c r="N71" s="4"/>
    </row>
    <row r="72" spans="1:14" s="18" customFormat="1" x14ac:dyDescent="0.2">
      <c r="A72" s="65" t="s">
        <v>181</v>
      </c>
      <c r="B72" s="16" t="s">
        <v>35</v>
      </c>
      <c r="C72" s="65" t="s">
        <v>163</v>
      </c>
      <c r="D72" s="95">
        <v>0</v>
      </c>
      <c r="E72" s="95">
        <v>0</v>
      </c>
      <c r="F72" s="95">
        <v>0</v>
      </c>
      <c r="G72" s="95">
        <v>0</v>
      </c>
      <c r="H72" s="95">
        <v>0</v>
      </c>
      <c r="I72" s="95">
        <v>0</v>
      </c>
      <c r="J72" s="95">
        <v>0</v>
      </c>
      <c r="K72" s="95">
        <v>0</v>
      </c>
      <c r="L72" s="10">
        <f t="shared" si="0"/>
        <v>0</v>
      </c>
      <c r="M72" s="4"/>
      <c r="N72" s="4"/>
    </row>
    <row r="73" spans="1:14" s="18" customFormat="1" x14ac:dyDescent="0.2">
      <c r="A73" s="65" t="s">
        <v>182</v>
      </c>
      <c r="B73" s="16" t="s">
        <v>186</v>
      </c>
      <c r="C73" s="16" t="s">
        <v>189</v>
      </c>
      <c r="D73" s="95">
        <v>0</v>
      </c>
      <c r="E73" s="95">
        <v>0</v>
      </c>
      <c r="F73" s="95">
        <v>0</v>
      </c>
      <c r="G73" s="95">
        <v>0</v>
      </c>
      <c r="H73" s="95">
        <v>0</v>
      </c>
      <c r="I73" s="95">
        <v>0</v>
      </c>
      <c r="J73" s="95">
        <v>0</v>
      </c>
      <c r="K73" s="95">
        <v>0</v>
      </c>
      <c r="L73" s="10">
        <f t="shared" si="0"/>
        <v>0</v>
      </c>
      <c r="M73" s="4"/>
      <c r="N73" s="4"/>
    </row>
    <row r="74" spans="1:14" s="18" customFormat="1" x14ac:dyDescent="0.2">
      <c r="A74" s="65" t="s">
        <v>183</v>
      </c>
      <c r="B74" s="16" t="s">
        <v>157</v>
      </c>
      <c r="C74" s="16" t="s">
        <v>189</v>
      </c>
      <c r="D74" s="95">
        <v>0</v>
      </c>
      <c r="E74" s="95">
        <v>0</v>
      </c>
      <c r="F74" s="95">
        <v>0</v>
      </c>
      <c r="G74" s="95">
        <v>0</v>
      </c>
      <c r="H74" s="95">
        <v>0</v>
      </c>
      <c r="I74" s="95">
        <v>0</v>
      </c>
      <c r="J74" s="95">
        <v>0</v>
      </c>
      <c r="K74" s="95">
        <v>0</v>
      </c>
      <c r="L74" s="10">
        <f t="shared" si="0"/>
        <v>0</v>
      </c>
      <c r="M74" s="4"/>
      <c r="N74" s="4"/>
    </row>
    <row r="75" spans="1:14" s="18" customFormat="1" x14ac:dyDescent="0.2">
      <c r="A75" s="65" t="s">
        <v>184</v>
      </c>
      <c r="B75" s="16" t="s">
        <v>187</v>
      </c>
      <c r="C75" s="16" t="s">
        <v>189</v>
      </c>
      <c r="D75" s="95">
        <v>0</v>
      </c>
      <c r="E75" s="95">
        <v>0</v>
      </c>
      <c r="F75" s="95">
        <v>0</v>
      </c>
      <c r="G75" s="95">
        <v>0</v>
      </c>
      <c r="H75" s="95">
        <v>0</v>
      </c>
      <c r="I75" s="95">
        <v>0</v>
      </c>
      <c r="J75" s="95">
        <v>0</v>
      </c>
      <c r="K75" s="95">
        <v>0</v>
      </c>
      <c r="L75" s="10">
        <f t="shared" si="0"/>
        <v>0</v>
      </c>
      <c r="M75" s="4"/>
      <c r="N75" s="4"/>
    </row>
    <row r="76" spans="1:14" s="18" customFormat="1" x14ac:dyDescent="0.2">
      <c r="A76" s="65" t="s">
        <v>185</v>
      </c>
      <c r="B76" s="16" t="s">
        <v>188</v>
      </c>
      <c r="C76" s="16" t="s">
        <v>190</v>
      </c>
      <c r="D76" s="95">
        <v>0</v>
      </c>
      <c r="E76" s="95">
        <v>0</v>
      </c>
      <c r="F76" s="95">
        <v>0</v>
      </c>
      <c r="G76" s="95">
        <v>0</v>
      </c>
      <c r="H76" s="95">
        <v>0</v>
      </c>
      <c r="I76" s="95">
        <v>0</v>
      </c>
      <c r="J76" s="95">
        <v>0</v>
      </c>
      <c r="K76" s="95">
        <v>0</v>
      </c>
      <c r="L76" s="10">
        <f t="shared" si="0"/>
        <v>0</v>
      </c>
      <c r="M76" s="4"/>
      <c r="N76" s="4"/>
    </row>
    <row r="77" spans="1:14" s="18" customFormat="1" x14ac:dyDescent="0.2">
      <c r="A77" s="65" t="s">
        <v>285</v>
      </c>
      <c r="B77" s="16" t="s">
        <v>286</v>
      </c>
      <c r="C77" s="16" t="s">
        <v>295</v>
      </c>
      <c r="D77" s="95">
        <v>0</v>
      </c>
      <c r="E77" s="95">
        <v>0</v>
      </c>
      <c r="F77" s="95">
        <v>0</v>
      </c>
      <c r="G77" s="95">
        <v>0</v>
      </c>
      <c r="H77" s="95">
        <v>0</v>
      </c>
      <c r="I77" s="95">
        <v>0</v>
      </c>
      <c r="J77" s="95">
        <v>0</v>
      </c>
      <c r="K77" s="95">
        <v>0</v>
      </c>
      <c r="L77" s="10">
        <f t="shared" ref="L77" si="1">SUM(D77:K77)</f>
        <v>0</v>
      </c>
      <c r="M77" s="4"/>
      <c r="N77" s="4"/>
    </row>
    <row r="78" spans="1:14" s="18" customFormat="1" x14ac:dyDescent="0.2">
      <c r="A78" s="65" t="s">
        <v>204</v>
      </c>
      <c r="B78" s="16" t="s">
        <v>221</v>
      </c>
      <c r="C78" s="16" t="s">
        <v>163</v>
      </c>
      <c r="D78" s="95">
        <v>0</v>
      </c>
      <c r="E78" s="95">
        <v>0</v>
      </c>
      <c r="F78" s="95">
        <v>0</v>
      </c>
      <c r="G78" s="95">
        <v>0</v>
      </c>
      <c r="H78" s="95">
        <v>0</v>
      </c>
      <c r="I78" s="95">
        <v>0</v>
      </c>
      <c r="J78" s="95">
        <v>0</v>
      </c>
      <c r="K78" s="95">
        <v>0</v>
      </c>
      <c r="L78" s="10">
        <f t="shared" si="0"/>
        <v>0</v>
      </c>
      <c r="M78" s="4"/>
      <c r="N78" s="4"/>
    </row>
    <row r="79" spans="1:14" s="18" customFormat="1" x14ac:dyDescent="0.2">
      <c r="A79" s="65" t="s">
        <v>210</v>
      </c>
      <c r="B79" s="16" t="s">
        <v>208</v>
      </c>
      <c r="C79" s="16" t="s">
        <v>207</v>
      </c>
      <c r="D79" s="95">
        <v>0</v>
      </c>
      <c r="E79" s="95">
        <v>0</v>
      </c>
      <c r="F79" s="95">
        <v>0</v>
      </c>
      <c r="G79" s="95">
        <v>0</v>
      </c>
      <c r="H79" s="95">
        <v>0</v>
      </c>
      <c r="I79" s="95">
        <v>0</v>
      </c>
      <c r="J79" s="95">
        <v>0</v>
      </c>
      <c r="K79" s="95">
        <v>0</v>
      </c>
      <c r="L79" s="10">
        <f t="shared" ref="L79:L80" si="2">SUM(D79:K79)</f>
        <v>0</v>
      </c>
      <c r="M79" s="4"/>
      <c r="N79" s="4"/>
    </row>
    <row r="80" spans="1:14" s="18" customFormat="1" x14ac:dyDescent="0.2">
      <c r="A80" s="65" t="s">
        <v>211</v>
      </c>
      <c r="B80" s="16" t="s">
        <v>209</v>
      </c>
      <c r="C80" s="16" t="s">
        <v>207</v>
      </c>
      <c r="D80" s="95">
        <v>0</v>
      </c>
      <c r="E80" s="95">
        <v>0</v>
      </c>
      <c r="F80" s="95">
        <v>0</v>
      </c>
      <c r="G80" s="95">
        <v>0</v>
      </c>
      <c r="H80" s="95">
        <v>0</v>
      </c>
      <c r="I80" s="95">
        <v>0</v>
      </c>
      <c r="J80" s="95">
        <v>0</v>
      </c>
      <c r="K80" s="95">
        <v>0</v>
      </c>
      <c r="L80" s="10">
        <f t="shared" si="2"/>
        <v>0</v>
      </c>
      <c r="M80" s="4"/>
      <c r="N80" s="4"/>
    </row>
    <row r="81" spans="1:14" s="18" customFormat="1" x14ac:dyDescent="0.2">
      <c r="A81" s="65" t="s">
        <v>250</v>
      </c>
      <c r="B81" s="16" t="s">
        <v>252</v>
      </c>
      <c r="C81" s="16" t="s">
        <v>31</v>
      </c>
      <c r="D81" s="95">
        <v>0</v>
      </c>
      <c r="E81" s="95">
        <v>0</v>
      </c>
      <c r="F81" s="95">
        <v>0</v>
      </c>
      <c r="G81" s="95">
        <v>0</v>
      </c>
      <c r="H81" s="95">
        <v>0</v>
      </c>
      <c r="I81" s="95">
        <v>0</v>
      </c>
      <c r="J81" s="95">
        <v>0</v>
      </c>
      <c r="K81" s="95">
        <v>0</v>
      </c>
      <c r="L81" s="10">
        <f t="shared" ref="L81:L82" si="3">SUM(D81:K81)</f>
        <v>0</v>
      </c>
      <c r="M81" s="4"/>
      <c r="N81" s="4"/>
    </row>
    <row r="82" spans="1:14" s="18" customFormat="1" x14ac:dyDescent="0.2">
      <c r="A82" s="65" t="s">
        <v>251</v>
      </c>
      <c r="B82" s="16" t="s">
        <v>253</v>
      </c>
      <c r="C82" s="16" t="s">
        <v>189</v>
      </c>
      <c r="D82" s="95">
        <v>0</v>
      </c>
      <c r="E82" s="95">
        <v>0</v>
      </c>
      <c r="F82" s="95">
        <v>0</v>
      </c>
      <c r="G82" s="95">
        <v>0</v>
      </c>
      <c r="H82" s="95">
        <v>0</v>
      </c>
      <c r="I82" s="95">
        <v>0</v>
      </c>
      <c r="J82" s="95">
        <v>0</v>
      </c>
      <c r="K82" s="95">
        <v>0</v>
      </c>
      <c r="L82" s="10">
        <f t="shared" si="3"/>
        <v>0</v>
      </c>
      <c r="M82" s="4"/>
      <c r="N82" s="4"/>
    </row>
    <row r="83" spans="1:14" s="18" customFormat="1" x14ac:dyDescent="0.2">
      <c r="A83" s="65" t="s">
        <v>64</v>
      </c>
      <c r="B83" s="16" t="s">
        <v>222</v>
      </c>
      <c r="C83" s="16" t="s">
        <v>63</v>
      </c>
      <c r="D83" s="95">
        <v>0</v>
      </c>
      <c r="E83" s="95">
        <v>0</v>
      </c>
      <c r="F83" s="95">
        <v>0</v>
      </c>
      <c r="G83" s="95">
        <v>0</v>
      </c>
      <c r="H83" s="95">
        <v>0</v>
      </c>
      <c r="I83" s="95">
        <v>0</v>
      </c>
      <c r="J83" s="95">
        <v>0</v>
      </c>
      <c r="K83" s="95">
        <v>0</v>
      </c>
      <c r="L83" s="10">
        <f t="shared" si="0"/>
        <v>0</v>
      </c>
      <c r="M83" s="4"/>
      <c r="N83" s="4"/>
    </row>
    <row r="84" spans="1:14" x14ac:dyDescent="0.2">
      <c r="A84" s="65" t="s">
        <v>65</v>
      </c>
      <c r="B84" s="16" t="s">
        <v>156</v>
      </c>
      <c r="C84" s="16" t="s">
        <v>66</v>
      </c>
      <c r="D84" s="95">
        <v>0</v>
      </c>
      <c r="E84" s="95">
        <v>0</v>
      </c>
      <c r="F84" s="95">
        <v>0</v>
      </c>
      <c r="G84" s="95">
        <v>0</v>
      </c>
      <c r="H84" s="95">
        <v>0</v>
      </c>
      <c r="I84" s="95">
        <v>0</v>
      </c>
      <c r="J84" s="95">
        <v>0</v>
      </c>
      <c r="K84" s="95">
        <v>0</v>
      </c>
      <c r="L84" s="10">
        <f t="shared" si="0"/>
        <v>0</v>
      </c>
    </row>
    <row r="85" spans="1:14" x14ac:dyDescent="0.2">
      <c r="A85" s="65" t="s">
        <v>67</v>
      </c>
      <c r="B85" s="16" t="s">
        <v>223</v>
      </c>
      <c r="C85" s="16" t="s">
        <v>63</v>
      </c>
      <c r="D85" s="95">
        <v>0</v>
      </c>
      <c r="E85" s="95">
        <v>0</v>
      </c>
      <c r="F85" s="95">
        <v>0</v>
      </c>
      <c r="G85" s="95">
        <v>0</v>
      </c>
      <c r="H85" s="95">
        <v>0</v>
      </c>
      <c r="I85" s="95">
        <v>0</v>
      </c>
      <c r="J85" s="95">
        <v>0</v>
      </c>
      <c r="K85" s="95">
        <v>0</v>
      </c>
      <c r="L85" s="10">
        <f t="shared" si="0"/>
        <v>0</v>
      </c>
    </row>
    <row r="86" spans="1:14" x14ac:dyDescent="0.2">
      <c r="A86" s="65" t="s">
        <v>68</v>
      </c>
      <c r="B86" s="16" t="s">
        <v>224</v>
      </c>
      <c r="C86" s="16" t="s">
        <v>33</v>
      </c>
      <c r="D86" s="95">
        <v>0</v>
      </c>
      <c r="E86" s="95">
        <v>0</v>
      </c>
      <c r="F86" s="95">
        <v>0</v>
      </c>
      <c r="G86" s="95">
        <v>0</v>
      </c>
      <c r="H86" s="95">
        <v>0</v>
      </c>
      <c r="I86" s="95">
        <v>0</v>
      </c>
      <c r="J86" s="95">
        <v>0</v>
      </c>
      <c r="K86" s="95">
        <v>0</v>
      </c>
      <c r="L86" s="10">
        <f t="shared" si="0"/>
        <v>0</v>
      </c>
    </row>
    <row r="87" spans="1:14" x14ac:dyDescent="0.2">
      <c r="A87" s="65" t="s">
        <v>70</v>
      </c>
      <c r="B87" s="16" t="s">
        <v>225</v>
      </c>
      <c r="C87" s="16" t="s">
        <v>71</v>
      </c>
      <c r="D87" s="95">
        <v>0</v>
      </c>
      <c r="E87" s="95">
        <v>0</v>
      </c>
      <c r="F87" s="95">
        <v>0</v>
      </c>
      <c r="G87" s="95">
        <v>0</v>
      </c>
      <c r="H87" s="95">
        <v>0</v>
      </c>
      <c r="I87" s="95">
        <v>0</v>
      </c>
      <c r="J87" s="95">
        <v>0</v>
      </c>
      <c r="K87" s="95">
        <v>0</v>
      </c>
      <c r="L87" s="10">
        <f t="shared" si="0"/>
        <v>0</v>
      </c>
    </row>
    <row r="88" spans="1:14" x14ac:dyDescent="0.2">
      <c r="A88" s="65" t="s">
        <v>72</v>
      </c>
      <c r="B88" s="16" t="s">
        <v>174</v>
      </c>
      <c r="C88" s="16" t="s">
        <v>31</v>
      </c>
      <c r="D88" s="95">
        <v>0</v>
      </c>
      <c r="E88" s="95">
        <v>0</v>
      </c>
      <c r="F88" s="95">
        <v>0</v>
      </c>
      <c r="G88" s="95">
        <v>0</v>
      </c>
      <c r="H88" s="95">
        <v>0</v>
      </c>
      <c r="I88" s="95">
        <v>0</v>
      </c>
      <c r="J88" s="95">
        <v>0</v>
      </c>
      <c r="K88" s="95">
        <v>0</v>
      </c>
      <c r="L88" s="10">
        <f t="shared" si="0"/>
        <v>0</v>
      </c>
    </row>
    <row r="89" spans="1:14" x14ac:dyDescent="0.2">
      <c r="A89" s="65" t="s">
        <v>73</v>
      </c>
      <c r="B89" s="16" t="s">
        <v>226</v>
      </c>
      <c r="C89" s="16" t="s">
        <v>33</v>
      </c>
      <c r="D89" s="95">
        <v>0</v>
      </c>
      <c r="E89" s="95">
        <v>0</v>
      </c>
      <c r="F89" s="95">
        <v>0</v>
      </c>
      <c r="G89" s="95">
        <v>0</v>
      </c>
      <c r="H89" s="95">
        <v>0</v>
      </c>
      <c r="I89" s="95">
        <v>0</v>
      </c>
      <c r="J89" s="95">
        <v>0</v>
      </c>
      <c r="K89" s="95">
        <v>0</v>
      </c>
      <c r="L89" s="10">
        <f t="shared" si="0"/>
        <v>0</v>
      </c>
    </row>
    <row r="90" spans="1:14" x14ac:dyDescent="0.2">
      <c r="A90" s="65" t="s">
        <v>74</v>
      </c>
      <c r="B90" s="16" t="s">
        <v>296</v>
      </c>
      <c r="C90" s="16" t="s">
        <v>164</v>
      </c>
      <c r="D90" s="95">
        <v>0</v>
      </c>
      <c r="E90" s="95">
        <v>0</v>
      </c>
      <c r="F90" s="95">
        <v>0</v>
      </c>
      <c r="G90" s="95">
        <v>0</v>
      </c>
      <c r="H90" s="95">
        <v>0</v>
      </c>
      <c r="I90" s="95">
        <v>0</v>
      </c>
      <c r="J90" s="95">
        <v>0</v>
      </c>
      <c r="K90" s="95">
        <v>0</v>
      </c>
      <c r="L90" s="10">
        <f t="shared" si="0"/>
        <v>0</v>
      </c>
    </row>
    <row r="91" spans="1:14" x14ac:dyDescent="0.2">
      <c r="A91" s="109">
        <v>8401</v>
      </c>
      <c r="B91" s="16" t="s">
        <v>205</v>
      </c>
      <c r="C91" s="16" t="s">
        <v>31</v>
      </c>
      <c r="D91" s="95">
        <v>0</v>
      </c>
      <c r="E91" s="95">
        <v>0</v>
      </c>
      <c r="F91" s="95">
        <v>0</v>
      </c>
      <c r="G91" s="95">
        <v>0</v>
      </c>
      <c r="H91" s="95">
        <v>0</v>
      </c>
      <c r="I91" s="95">
        <v>0</v>
      </c>
      <c r="J91" s="95">
        <v>0</v>
      </c>
      <c r="K91" s="95">
        <v>0</v>
      </c>
      <c r="L91" s="10">
        <f t="shared" ref="L91:L104" si="4">SUM(D91:K91)</f>
        <v>0</v>
      </c>
    </row>
    <row r="92" spans="1:14" x14ac:dyDescent="0.2">
      <c r="A92" s="110" t="s">
        <v>75</v>
      </c>
      <c r="B92" s="17" t="s">
        <v>76</v>
      </c>
      <c r="C92" s="17" t="s">
        <v>31</v>
      </c>
      <c r="D92" s="95">
        <v>0</v>
      </c>
      <c r="E92" s="95">
        <v>0</v>
      </c>
      <c r="F92" s="95">
        <v>0</v>
      </c>
      <c r="G92" s="95">
        <v>0</v>
      </c>
      <c r="H92" s="95">
        <v>0</v>
      </c>
      <c r="I92" s="95">
        <v>0</v>
      </c>
      <c r="J92" s="95">
        <v>0</v>
      </c>
      <c r="K92" s="95">
        <v>0</v>
      </c>
      <c r="L92" s="10">
        <f t="shared" si="4"/>
        <v>0</v>
      </c>
    </row>
    <row r="93" spans="1:14" x14ac:dyDescent="0.2">
      <c r="A93" s="110" t="s">
        <v>78</v>
      </c>
      <c r="B93" s="17" t="s">
        <v>290</v>
      </c>
      <c r="C93" s="17" t="s">
        <v>31</v>
      </c>
      <c r="D93" s="95">
        <v>0</v>
      </c>
      <c r="E93" s="95">
        <v>0</v>
      </c>
      <c r="F93" s="95">
        <v>0</v>
      </c>
      <c r="G93" s="95">
        <v>0</v>
      </c>
      <c r="H93" s="95">
        <v>0</v>
      </c>
      <c r="I93" s="95">
        <v>0</v>
      </c>
      <c r="J93" s="95">
        <v>0</v>
      </c>
      <c r="K93" s="95">
        <v>0</v>
      </c>
      <c r="L93" s="10">
        <f t="shared" ref="L93" si="5">SUM(D93:K93)</f>
        <v>0</v>
      </c>
    </row>
    <row r="94" spans="1:14" x14ac:dyDescent="0.2">
      <c r="A94" s="65" t="s">
        <v>79</v>
      </c>
      <c r="B94" s="16" t="s">
        <v>228</v>
      </c>
      <c r="C94" s="16" t="s">
        <v>163</v>
      </c>
      <c r="D94" s="95">
        <v>0</v>
      </c>
      <c r="E94" s="95">
        <v>0</v>
      </c>
      <c r="F94" s="95">
        <v>0</v>
      </c>
      <c r="G94" s="95">
        <v>0</v>
      </c>
      <c r="H94" s="95">
        <v>0</v>
      </c>
      <c r="I94" s="95">
        <v>0</v>
      </c>
      <c r="J94" s="95">
        <v>0</v>
      </c>
      <c r="K94" s="95">
        <v>0</v>
      </c>
      <c r="L94" s="10">
        <f t="shared" si="4"/>
        <v>0</v>
      </c>
    </row>
    <row r="95" spans="1:14" x14ac:dyDescent="0.2">
      <c r="A95" s="110" t="s">
        <v>151</v>
      </c>
      <c r="B95" s="17" t="s">
        <v>229</v>
      </c>
      <c r="C95" s="17" t="s">
        <v>159</v>
      </c>
      <c r="D95" s="95">
        <v>0</v>
      </c>
      <c r="E95" s="95">
        <v>0</v>
      </c>
      <c r="F95" s="95">
        <v>0</v>
      </c>
      <c r="G95" s="95">
        <v>0</v>
      </c>
      <c r="H95" s="95">
        <v>0</v>
      </c>
      <c r="I95" s="95">
        <v>0</v>
      </c>
      <c r="J95" s="95">
        <v>0</v>
      </c>
      <c r="K95" s="95">
        <v>0</v>
      </c>
      <c r="L95" s="10">
        <f t="shared" si="4"/>
        <v>0</v>
      </c>
    </row>
    <row r="96" spans="1:14" x14ac:dyDescent="0.2">
      <c r="A96" s="110" t="s">
        <v>152</v>
      </c>
      <c r="B96" s="17" t="s">
        <v>230</v>
      </c>
      <c r="C96" s="17" t="s">
        <v>159</v>
      </c>
      <c r="D96" s="95">
        <v>0</v>
      </c>
      <c r="E96" s="95">
        <v>0</v>
      </c>
      <c r="F96" s="95">
        <v>0</v>
      </c>
      <c r="G96" s="95">
        <v>0</v>
      </c>
      <c r="H96" s="95">
        <v>0</v>
      </c>
      <c r="I96" s="95">
        <v>0</v>
      </c>
      <c r="J96" s="95">
        <v>0</v>
      </c>
      <c r="K96" s="95">
        <v>0</v>
      </c>
      <c r="L96" s="10">
        <f t="shared" si="4"/>
        <v>0</v>
      </c>
    </row>
    <row r="97" spans="1:17" x14ac:dyDescent="0.2">
      <c r="A97" s="110" t="s">
        <v>153</v>
      </c>
      <c r="B97" s="17" t="s">
        <v>231</v>
      </c>
      <c r="C97" s="17" t="s">
        <v>159</v>
      </c>
      <c r="D97" s="95">
        <v>0</v>
      </c>
      <c r="E97" s="95">
        <v>0</v>
      </c>
      <c r="F97" s="95">
        <v>0</v>
      </c>
      <c r="G97" s="95">
        <v>0</v>
      </c>
      <c r="H97" s="95">
        <v>0</v>
      </c>
      <c r="I97" s="95">
        <v>0</v>
      </c>
      <c r="J97" s="95">
        <v>0</v>
      </c>
      <c r="K97" s="95">
        <v>0</v>
      </c>
      <c r="L97" s="10">
        <f t="shared" si="4"/>
        <v>0</v>
      </c>
    </row>
    <row r="98" spans="1:17" s="18" customFormat="1" x14ac:dyDescent="0.2">
      <c r="A98" s="110" t="s">
        <v>80</v>
      </c>
      <c r="B98" s="17" t="s">
        <v>232</v>
      </c>
      <c r="C98" s="17" t="s">
        <v>31</v>
      </c>
      <c r="D98" s="95">
        <v>0</v>
      </c>
      <c r="E98" s="95">
        <v>0</v>
      </c>
      <c r="F98" s="95">
        <v>0</v>
      </c>
      <c r="G98" s="95">
        <v>0</v>
      </c>
      <c r="H98" s="95">
        <v>0</v>
      </c>
      <c r="I98" s="95">
        <v>0</v>
      </c>
      <c r="J98" s="95">
        <v>0</v>
      </c>
      <c r="K98" s="95">
        <v>0</v>
      </c>
      <c r="L98" s="10">
        <f t="shared" si="4"/>
        <v>0</v>
      </c>
      <c r="M98" s="4"/>
      <c r="N98" s="4"/>
      <c r="O98" s="4"/>
      <c r="P98" s="4"/>
      <c r="Q98" s="4"/>
    </row>
    <row r="99" spans="1:17" s="18" customFormat="1" x14ac:dyDescent="0.2">
      <c r="A99" s="110" t="s">
        <v>81</v>
      </c>
      <c r="B99" s="17" t="s">
        <v>82</v>
      </c>
      <c r="C99" s="17" t="s">
        <v>40</v>
      </c>
      <c r="D99" s="95">
        <v>0</v>
      </c>
      <c r="E99" s="95">
        <v>0</v>
      </c>
      <c r="F99" s="95">
        <v>0</v>
      </c>
      <c r="G99" s="95">
        <v>0</v>
      </c>
      <c r="H99" s="95">
        <v>0</v>
      </c>
      <c r="I99" s="95">
        <v>0</v>
      </c>
      <c r="J99" s="95">
        <v>0</v>
      </c>
      <c r="K99" s="95">
        <v>0</v>
      </c>
      <c r="L99" s="10">
        <f t="shared" si="4"/>
        <v>0</v>
      </c>
      <c r="M99" s="4"/>
      <c r="N99" s="4"/>
      <c r="O99" s="4"/>
      <c r="P99" s="4"/>
      <c r="Q99" s="4"/>
    </row>
    <row r="100" spans="1:17" x14ac:dyDescent="0.2">
      <c r="A100" s="110" t="s">
        <v>83</v>
      </c>
      <c r="B100" s="17" t="s">
        <v>233</v>
      </c>
      <c r="C100" s="17" t="s">
        <v>40</v>
      </c>
      <c r="D100" s="95">
        <v>0</v>
      </c>
      <c r="E100" s="95">
        <v>0</v>
      </c>
      <c r="F100" s="95">
        <v>0</v>
      </c>
      <c r="G100" s="95">
        <v>0</v>
      </c>
      <c r="H100" s="95">
        <v>0</v>
      </c>
      <c r="I100" s="95">
        <v>0</v>
      </c>
      <c r="J100" s="95">
        <v>0</v>
      </c>
      <c r="K100" s="95">
        <v>0</v>
      </c>
      <c r="L100" s="10">
        <f t="shared" si="4"/>
        <v>0</v>
      </c>
    </row>
    <row r="101" spans="1:17" x14ac:dyDescent="0.2">
      <c r="A101" s="110" t="s">
        <v>84</v>
      </c>
      <c r="B101" s="17" t="s">
        <v>234</v>
      </c>
      <c r="C101" s="17" t="s">
        <v>163</v>
      </c>
      <c r="D101" s="95">
        <v>0</v>
      </c>
      <c r="E101" s="95">
        <v>0</v>
      </c>
      <c r="F101" s="95">
        <v>0</v>
      </c>
      <c r="G101" s="95">
        <v>0</v>
      </c>
      <c r="H101" s="95">
        <v>0</v>
      </c>
      <c r="I101" s="95">
        <v>0</v>
      </c>
      <c r="J101" s="95">
        <v>0</v>
      </c>
      <c r="K101" s="95">
        <v>0</v>
      </c>
      <c r="L101" s="10">
        <f t="shared" si="4"/>
        <v>0</v>
      </c>
    </row>
    <row r="102" spans="1:17" x14ac:dyDescent="0.2">
      <c r="A102" s="110" t="s">
        <v>154</v>
      </c>
      <c r="B102" s="17" t="s">
        <v>158</v>
      </c>
      <c r="C102" s="17" t="s">
        <v>31</v>
      </c>
      <c r="D102" s="95">
        <v>0</v>
      </c>
      <c r="E102" s="95">
        <v>0</v>
      </c>
      <c r="F102" s="95">
        <v>0</v>
      </c>
      <c r="G102" s="95">
        <v>0</v>
      </c>
      <c r="H102" s="95">
        <v>0</v>
      </c>
      <c r="I102" s="95">
        <v>0</v>
      </c>
      <c r="J102" s="95">
        <v>0</v>
      </c>
      <c r="K102" s="95">
        <v>0</v>
      </c>
      <c r="L102" s="10">
        <f t="shared" si="4"/>
        <v>0</v>
      </c>
    </row>
    <row r="103" spans="1:17" x14ac:dyDescent="0.2">
      <c r="A103" s="110" t="s">
        <v>85</v>
      </c>
      <c r="B103" s="17" t="s">
        <v>235</v>
      </c>
      <c r="C103" s="17" t="s">
        <v>33</v>
      </c>
      <c r="D103" s="95">
        <v>0</v>
      </c>
      <c r="E103" s="95">
        <v>0</v>
      </c>
      <c r="F103" s="95">
        <v>0</v>
      </c>
      <c r="G103" s="95">
        <v>0</v>
      </c>
      <c r="H103" s="95">
        <v>0</v>
      </c>
      <c r="I103" s="95">
        <v>0</v>
      </c>
      <c r="J103" s="95">
        <v>0</v>
      </c>
      <c r="K103" s="95">
        <v>0</v>
      </c>
      <c r="L103" s="10">
        <f t="shared" si="4"/>
        <v>0</v>
      </c>
    </row>
    <row r="104" spans="1:17" x14ac:dyDescent="0.2">
      <c r="A104" s="109">
        <v>9665</v>
      </c>
      <c r="B104" s="17" t="s">
        <v>206</v>
      </c>
      <c r="C104" s="17" t="s">
        <v>31</v>
      </c>
      <c r="D104" s="95">
        <v>0</v>
      </c>
      <c r="E104" s="95">
        <v>0</v>
      </c>
      <c r="F104" s="95">
        <v>0</v>
      </c>
      <c r="G104" s="95">
        <v>0</v>
      </c>
      <c r="H104" s="95">
        <v>0</v>
      </c>
      <c r="I104" s="95">
        <v>0</v>
      </c>
      <c r="J104" s="95">
        <v>0</v>
      </c>
      <c r="K104" s="95">
        <v>0</v>
      </c>
      <c r="L104" s="10">
        <f t="shared" si="4"/>
        <v>0</v>
      </c>
    </row>
    <row r="105" spans="1:17" x14ac:dyDescent="0.2">
      <c r="A105" s="110" t="s">
        <v>86</v>
      </c>
      <c r="B105" s="17" t="s">
        <v>87</v>
      </c>
      <c r="C105" s="17" t="s">
        <v>33</v>
      </c>
      <c r="D105" s="95">
        <v>0</v>
      </c>
      <c r="E105" s="95">
        <v>0</v>
      </c>
      <c r="F105" s="95">
        <v>0</v>
      </c>
      <c r="G105" s="95">
        <v>0</v>
      </c>
      <c r="H105" s="95">
        <v>0</v>
      </c>
      <c r="I105" s="95">
        <v>0</v>
      </c>
      <c r="J105" s="95">
        <v>0</v>
      </c>
      <c r="K105" s="95">
        <v>0</v>
      </c>
      <c r="L105" s="10">
        <f t="shared" ref="L105:L107" si="6">SUM(D105:K105)</f>
        <v>0</v>
      </c>
    </row>
    <row r="106" spans="1:17" s="18" customFormat="1" x14ac:dyDescent="0.2">
      <c r="A106" s="65" t="s">
        <v>92</v>
      </c>
      <c r="B106" s="16" t="s">
        <v>93</v>
      </c>
      <c r="C106" s="16" t="s">
        <v>93</v>
      </c>
      <c r="D106" s="95">
        <v>0</v>
      </c>
      <c r="E106" s="95">
        <v>0</v>
      </c>
      <c r="F106" s="95">
        <v>0</v>
      </c>
      <c r="G106" s="95">
        <v>0</v>
      </c>
      <c r="H106" s="95">
        <v>0</v>
      </c>
      <c r="I106" s="95">
        <v>0</v>
      </c>
      <c r="J106" s="95">
        <v>0</v>
      </c>
      <c r="K106" s="95">
        <v>0</v>
      </c>
      <c r="L106" s="10">
        <f t="shared" si="6"/>
        <v>0</v>
      </c>
      <c r="M106" s="4"/>
      <c r="N106" s="4"/>
      <c r="O106" s="4"/>
      <c r="P106" s="4"/>
      <c r="Q106" s="4"/>
    </row>
    <row r="107" spans="1:17" ht="13.5" thickBot="1" x14ac:dyDescent="0.25">
      <c r="A107" s="111" t="s">
        <v>88</v>
      </c>
      <c r="B107" s="66" t="s">
        <v>175</v>
      </c>
      <c r="C107" s="66" t="s">
        <v>176</v>
      </c>
      <c r="D107" s="95">
        <v>0</v>
      </c>
      <c r="E107" s="95">
        <v>0</v>
      </c>
      <c r="F107" s="95">
        <v>0</v>
      </c>
      <c r="G107" s="95">
        <v>0</v>
      </c>
      <c r="H107" s="95">
        <v>0</v>
      </c>
      <c r="I107" s="95">
        <v>0</v>
      </c>
      <c r="J107" s="95">
        <v>0</v>
      </c>
      <c r="K107" s="95">
        <v>0</v>
      </c>
      <c r="L107" s="10">
        <f t="shared" si="6"/>
        <v>0</v>
      </c>
    </row>
    <row r="108" spans="1:17" ht="13.5" thickBot="1" x14ac:dyDescent="0.25">
      <c r="A108" s="112" t="s">
        <v>23</v>
      </c>
      <c r="B108" s="20"/>
      <c r="C108" s="21"/>
      <c r="D108" s="22">
        <f t="shared" ref="D108:K108" si="7">SUM(D49:D107)</f>
        <v>0</v>
      </c>
      <c r="E108" s="22">
        <f t="shared" si="7"/>
        <v>0</v>
      </c>
      <c r="F108" s="22">
        <f t="shared" si="7"/>
        <v>0</v>
      </c>
      <c r="G108" s="22">
        <f t="shared" si="7"/>
        <v>0</v>
      </c>
      <c r="H108" s="22">
        <f t="shared" si="7"/>
        <v>0</v>
      </c>
      <c r="I108" s="23">
        <f t="shared" si="7"/>
        <v>0</v>
      </c>
      <c r="J108" s="23">
        <f t="shared" si="7"/>
        <v>0</v>
      </c>
      <c r="K108" s="23">
        <f t="shared" si="7"/>
        <v>0</v>
      </c>
      <c r="L108" s="24">
        <f t="shared" ref="L108" si="8">SUM(D108:K108)</f>
        <v>0</v>
      </c>
    </row>
    <row r="110" spans="1:17" x14ac:dyDescent="0.2">
      <c r="A110" s="4" t="s">
        <v>177</v>
      </c>
      <c r="K110" s="25" t="s">
        <v>89</v>
      </c>
      <c r="L110" s="26">
        <f>L108-C38</f>
        <v>0</v>
      </c>
      <c r="M110" s="26"/>
    </row>
    <row r="113" spans="1:12" x14ac:dyDescent="0.2">
      <c r="A113" s="96" t="s">
        <v>146</v>
      </c>
      <c r="B113" s="97"/>
    </row>
    <row r="114" spans="1:12" x14ac:dyDescent="0.2">
      <c r="A114" s="4" t="s">
        <v>94</v>
      </c>
    </row>
    <row r="115" spans="1:12" ht="13.5" thickBot="1" x14ac:dyDescent="0.25"/>
    <row r="116" spans="1:12" ht="51.75" thickBot="1" x14ac:dyDescent="0.25">
      <c r="A116" s="12" t="s">
        <v>27</v>
      </c>
      <c r="B116" s="13" t="s">
        <v>28</v>
      </c>
      <c r="C116" s="14" t="s">
        <v>29</v>
      </c>
      <c r="D116" s="80" t="s">
        <v>279</v>
      </c>
      <c r="E116" s="80" t="s">
        <v>280</v>
      </c>
      <c r="F116" s="80" t="s">
        <v>269</v>
      </c>
      <c r="G116" s="80" t="s">
        <v>270</v>
      </c>
      <c r="H116" s="80" t="s">
        <v>271</v>
      </c>
      <c r="I116" s="15" t="s">
        <v>272</v>
      </c>
      <c r="J116" s="15" t="s">
        <v>260</v>
      </c>
      <c r="K116" s="15" t="s">
        <v>261</v>
      </c>
      <c r="L116" s="8" t="s">
        <v>23</v>
      </c>
    </row>
    <row r="117" spans="1:12" x14ac:dyDescent="0.2">
      <c r="A117" s="65" t="s">
        <v>30</v>
      </c>
      <c r="B117" s="16" t="s">
        <v>212</v>
      </c>
      <c r="C117" s="16" t="s">
        <v>31</v>
      </c>
      <c r="D117" s="27">
        <f t="shared" ref="D117:K117" si="9">IF($L$108=0,0,D49/$L$108)</f>
        <v>0</v>
      </c>
      <c r="E117" s="27">
        <f t="shared" si="9"/>
        <v>0</v>
      </c>
      <c r="F117" s="27">
        <f t="shared" si="9"/>
        <v>0</v>
      </c>
      <c r="G117" s="27">
        <f t="shared" si="9"/>
        <v>0</v>
      </c>
      <c r="H117" s="27">
        <f t="shared" si="9"/>
        <v>0</v>
      </c>
      <c r="I117" s="98">
        <f t="shared" si="9"/>
        <v>0</v>
      </c>
      <c r="J117" s="98">
        <f t="shared" si="9"/>
        <v>0</v>
      </c>
      <c r="K117" s="98">
        <f t="shared" si="9"/>
        <v>0</v>
      </c>
      <c r="L117" s="99">
        <f>SUM(D117:K117)</f>
        <v>0</v>
      </c>
    </row>
    <row r="118" spans="1:12" x14ac:dyDescent="0.2">
      <c r="A118" s="65" t="s">
        <v>32</v>
      </c>
      <c r="B118" s="16" t="s">
        <v>203</v>
      </c>
      <c r="C118" s="16" t="s">
        <v>33</v>
      </c>
      <c r="D118" s="27">
        <f t="shared" ref="D118:K118" si="10">IF($L$108=0,0,D50/$L$108)</f>
        <v>0</v>
      </c>
      <c r="E118" s="27">
        <f t="shared" si="10"/>
        <v>0</v>
      </c>
      <c r="F118" s="27">
        <f t="shared" si="10"/>
        <v>0</v>
      </c>
      <c r="G118" s="27">
        <f t="shared" si="10"/>
        <v>0</v>
      </c>
      <c r="H118" s="27">
        <f t="shared" si="10"/>
        <v>0</v>
      </c>
      <c r="I118" s="98">
        <f t="shared" si="10"/>
        <v>0</v>
      </c>
      <c r="J118" s="98">
        <f t="shared" si="10"/>
        <v>0</v>
      </c>
      <c r="K118" s="98">
        <f t="shared" si="10"/>
        <v>0</v>
      </c>
      <c r="L118" s="99">
        <f t="shared" ref="L118:L163" si="11">SUM(D118:K118)</f>
        <v>0</v>
      </c>
    </row>
    <row r="119" spans="1:12" x14ac:dyDescent="0.2">
      <c r="A119" s="65" t="s">
        <v>34</v>
      </c>
      <c r="B119" s="16" t="s">
        <v>213</v>
      </c>
      <c r="C119" s="16" t="s">
        <v>33</v>
      </c>
      <c r="D119" s="27">
        <f t="shared" ref="D119:K119" si="12">IF($L$108=0,0,D51/$L$108)</f>
        <v>0</v>
      </c>
      <c r="E119" s="27">
        <f t="shared" si="12"/>
        <v>0</v>
      </c>
      <c r="F119" s="27">
        <f t="shared" si="12"/>
        <v>0</v>
      </c>
      <c r="G119" s="27">
        <f t="shared" si="12"/>
        <v>0</v>
      </c>
      <c r="H119" s="27">
        <f t="shared" si="12"/>
        <v>0</v>
      </c>
      <c r="I119" s="98">
        <f t="shared" si="12"/>
        <v>0</v>
      </c>
      <c r="J119" s="98">
        <f t="shared" si="12"/>
        <v>0</v>
      </c>
      <c r="K119" s="98">
        <f t="shared" si="12"/>
        <v>0</v>
      </c>
      <c r="L119" s="99">
        <f t="shared" si="11"/>
        <v>0</v>
      </c>
    </row>
    <row r="120" spans="1:12" x14ac:dyDescent="0.2">
      <c r="A120" s="65" t="s">
        <v>90</v>
      </c>
      <c r="B120" s="16" t="s">
        <v>91</v>
      </c>
      <c r="C120" s="16" t="s">
        <v>91</v>
      </c>
      <c r="D120" s="27">
        <f t="shared" ref="D120:K120" si="13">IF($L$108=0,0,D52/$L$108)</f>
        <v>0</v>
      </c>
      <c r="E120" s="27">
        <f t="shared" si="13"/>
        <v>0</v>
      </c>
      <c r="F120" s="27">
        <f t="shared" si="13"/>
        <v>0</v>
      </c>
      <c r="G120" s="27">
        <f t="shared" si="13"/>
        <v>0</v>
      </c>
      <c r="H120" s="27">
        <f t="shared" si="13"/>
        <v>0</v>
      </c>
      <c r="I120" s="98">
        <f t="shared" si="13"/>
        <v>0</v>
      </c>
      <c r="J120" s="98">
        <f t="shared" si="13"/>
        <v>0</v>
      </c>
      <c r="K120" s="98">
        <f t="shared" si="13"/>
        <v>0</v>
      </c>
      <c r="L120" s="99">
        <f t="shared" si="11"/>
        <v>0</v>
      </c>
    </row>
    <row r="121" spans="1:12" x14ac:dyDescent="0.2">
      <c r="A121" s="65" t="s">
        <v>36</v>
      </c>
      <c r="B121" s="16" t="s">
        <v>214</v>
      </c>
      <c r="C121" s="16" t="s">
        <v>37</v>
      </c>
      <c r="D121" s="27">
        <f t="shared" ref="D121:K121" si="14">IF($L$108=0,0,D53/$L$108)</f>
        <v>0</v>
      </c>
      <c r="E121" s="27">
        <f t="shared" si="14"/>
        <v>0</v>
      </c>
      <c r="F121" s="27">
        <f t="shared" si="14"/>
        <v>0</v>
      </c>
      <c r="G121" s="27">
        <f t="shared" si="14"/>
        <v>0</v>
      </c>
      <c r="H121" s="27">
        <f t="shared" si="14"/>
        <v>0</v>
      </c>
      <c r="I121" s="98">
        <f t="shared" si="14"/>
        <v>0</v>
      </c>
      <c r="J121" s="98">
        <f t="shared" si="14"/>
        <v>0</v>
      </c>
      <c r="K121" s="98">
        <f t="shared" si="14"/>
        <v>0</v>
      </c>
      <c r="L121" s="99">
        <f t="shared" si="11"/>
        <v>0</v>
      </c>
    </row>
    <row r="122" spans="1:12" x14ac:dyDescent="0.2">
      <c r="A122" s="65" t="s">
        <v>38</v>
      </c>
      <c r="B122" s="16" t="s">
        <v>39</v>
      </c>
      <c r="C122" s="16" t="s">
        <v>40</v>
      </c>
      <c r="D122" s="27">
        <f t="shared" ref="D122:K122" si="15">IF($L$108=0,0,D54/$L$108)</f>
        <v>0</v>
      </c>
      <c r="E122" s="27">
        <f t="shared" si="15"/>
        <v>0</v>
      </c>
      <c r="F122" s="27">
        <f t="shared" si="15"/>
        <v>0</v>
      </c>
      <c r="G122" s="27">
        <f t="shared" si="15"/>
        <v>0</v>
      </c>
      <c r="H122" s="27">
        <f t="shared" si="15"/>
        <v>0</v>
      </c>
      <c r="I122" s="98">
        <f t="shared" si="15"/>
        <v>0</v>
      </c>
      <c r="J122" s="98">
        <f t="shared" si="15"/>
        <v>0</v>
      </c>
      <c r="K122" s="98">
        <f t="shared" si="15"/>
        <v>0</v>
      </c>
      <c r="L122" s="99">
        <f t="shared" si="11"/>
        <v>0</v>
      </c>
    </row>
    <row r="123" spans="1:12" x14ac:dyDescent="0.2">
      <c r="A123" s="65" t="s">
        <v>43</v>
      </c>
      <c r="B123" s="16" t="s">
        <v>215</v>
      </c>
      <c r="C123" s="16" t="s">
        <v>31</v>
      </c>
      <c r="D123" s="27">
        <f t="shared" ref="D123:K123" si="16">IF($L$108=0,0,D55/$L$108)</f>
        <v>0</v>
      </c>
      <c r="E123" s="27">
        <f t="shared" si="16"/>
        <v>0</v>
      </c>
      <c r="F123" s="27">
        <f t="shared" si="16"/>
        <v>0</v>
      </c>
      <c r="G123" s="27">
        <f t="shared" si="16"/>
        <v>0</v>
      </c>
      <c r="H123" s="27">
        <f t="shared" si="16"/>
        <v>0</v>
      </c>
      <c r="I123" s="98">
        <f t="shared" si="16"/>
        <v>0</v>
      </c>
      <c r="J123" s="98">
        <f t="shared" si="16"/>
        <v>0</v>
      </c>
      <c r="K123" s="98">
        <f t="shared" si="16"/>
        <v>0</v>
      </c>
      <c r="L123" s="99">
        <f t="shared" si="11"/>
        <v>0</v>
      </c>
    </row>
    <row r="124" spans="1:12" x14ac:dyDescent="0.2">
      <c r="A124" s="65" t="s">
        <v>44</v>
      </c>
      <c r="B124" s="16" t="s">
        <v>45</v>
      </c>
      <c r="C124" s="16" t="s">
        <v>31</v>
      </c>
      <c r="D124" s="27">
        <f t="shared" ref="D124:K124" si="17">IF($L$108=0,0,D56/$L$108)</f>
        <v>0</v>
      </c>
      <c r="E124" s="27">
        <f t="shared" si="17"/>
        <v>0</v>
      </c>
      <c r="F124" s="27">
        <f t="shared" si="17"/>
        <v>0</v>
      </c>
      <c r="G124" s="27">
        <f t="shared" si="17"/>
        <v>0</v>
      </c>
      <c r="H124" s="27">
        <f t="shared" si="17"/>
        <v>0</v>
      </c>
      <c r="I124" s="98">
        <f t="shared" si="17"/>
        <v>0</v>
      </c>
      <c r="J124" s="98">
        <f t="shared" si="17"/>
        <v>0</v>
      </c>
      <c r="K124" s="98">
        <f t="shared" si="17"/>
        <v>0</v>
      </c>
      <c r="L124" s="99">
        <f t="shared" si="11"/>
        <v>0</v>
      </c>
    </row>
    <row r="125" spans="1:12" x14ac:dyDescent="0.2">
      <c r="A125" s="65" t="s">
        <v>46</v>
      </c>
      <c r="B125" s="16" t="s">
        <v>168</v>
      </c>
      <c r="C125" s="16" t="s">
        <v>163</v>
      </c>
      <c r="D125" s="27">
        <f t="shared" ref="D125:K125" si="18">IF($L$108=0,0,D57/$L$108)</f>
        <v>0</v>
      </c>
      <c r="E125" s="27">
        <f t="shared" si="18"/>
        <v>0</v>
      </c>
      <c r="F125" s="27">
        <f t="shared" si="18"/>
        <v>0</v>
      </c>
      <c r="G125" s="27">
        <f t="shared" si="18"/>
        <v>0</v>
      </c>
      <c r="H125" s="27">
        <f t="shared" si="18"/>
        <v>0</v>
      </c>
      <c r="I125" s="98">
        <f t="shared" si="18"/>
        <v>0</v>
      </c>
      <c r="J125" s="98">
        <f t="shared" si="18"/>
        <v>0</v>
      </c>
      <c r="K125" s="98">
        <f t="shared" si="18"/>
        <v>0</v>
      </c>
      <c r="L125" s="99">
        <f t="shared" si="11"/>
        <v>0</v>
      </c>
    </row>
    <row r="126" spans="1:12" x14ac:dyDescent="0.2">
      <c r="A126" s="65" t="s">
        <v>47</v>
      </c>
      <c r="B126" s="16" t="s">
        <v>48</v>
      </c>
      <c r="C126" s="16" t="s">
        <v>163</v>
      </c>
      <c r="D126" s="27">
        <f t="shared" ref="D126:K126" si="19">IF($L$108=0,0,D58/$L$108)</f>
        <v>0</v>
      </c>
      <c r="E126" s="27">
        <f t="shared" si="19"/>
        <v>0</v>
      </c>
      <c r="F126" s="27">
        <f t="shared" si="19"/>
        <v>0</v>
      </c>
      <c r="G126" s="27">
        <f t="shared" si="19"/>
        <v>0</v>
      </c>
      <c r="H126" s="27">
        <f t="shared" si="19"/>
        <v>0</v>
      </c>
      <c r="I126" s="98">
        <f t="shared" si="19"/>
        <v>0</v>
      </c>
      <c r="J126" s="98">
        <f t="shared" si="19"/>
        <v>0</v>
      </c>
      <c r="K126" s="98">
        <f t="shared" si="19"/>
        <v>0</v>
      </c>
      <c r="L126" s="99">
        <f t="shared" si="11"/>
        <v>0</v>
      </c>
    </row>
    <row r="127" spans="1:12" x14ac:dyDescent="0.2">
      <c r="A127" s="65" t="s">
        <v>49</v>
      </c>
      <c r="B127" s="16" t="s">
        <v>169</v>
      </c>
      <c r="C127" s="16" t="s">
        <v>163</v>
      </c>
      <c r="D127" s="27">
        <f t="shared" ref="D127:K127" si="20">IF($L$108=0,0,D59/$L$108)</f>
        <v>0</v>
      </c>
      <c r="E127" s="27">
        <f t="shared" si="20"/>
        <v>0</v>
      </c>
      <c r="F127" s="27">
        <f t="shared" si="20"/>
        <v>0</v>
      </c>
      <c r="G127" s="27">
        <f t="shared" si="20"/>
        <v>0</v>
      </c>
      <c r="H127" s="27">
        <f t="shared" si="20"/>
        <v>0</v>
      </c>
      <c r="I127" s="98">
        <f t="shared" si="20"/>
        <v>0</v>
      </c>
      <c r="J127" s="98">
        <f t="shared" si="20"/>
        <v>0</v>
      </c>
      <c r="K127" s="98">
        <f t="shared" si="20"/>
        <v>0</v>
      </c>
      <c r="L127" s="99">
        <f t="shared" si="11"/>
        <v>0</v>
      </c>
    </row>
    <row r="128" spans="1:12" x14ac:dyDescent="0.2">
      <c r="A128" s="65" t="s">
        <v>50</v>
      </c>
      <c r="B128" s="16" t="s">
        <v>51</v>
      </c>
      <c r="C128" s="16" t="s">
        <v>40</v>
      </c>
      <c r="D128" s="27">
        <f t="shared" ref="D128:K128" si="21">IF($L$108=0,0,D60/$L$108)</f>
        <v>0</v>
      </c>
      <c r="E128" s="27">
        <f t="shared" si="21"/>
        <v>0</v>
      </c>
      <c r="F128" s="27">
        <f t="shared" si="21"/>
        <v>0</v>
      </c>
      <c r="G128" s="27">
        <f t="shared" si="21"/>
        <v>0</v>
      </c>
      <c r="H128" s="27">
        <f t="shared" si="21"/>
        <v>0</v>
      </c>
      <c r="I128" s="98">
        <f t="shared" si="21"/>
        <v>0</v>
      </c>
      <c r="J128" s="98">
        <f t="shared" si="21"/>
        <v>0</v>
      </c>
      <c r="K128" s="98">
        <f t="shared" si="21"/>
        <v>0</v>
      </c>
      <c r="L128" s="99">
        <f t="shared" si="11"/>
        <v>0</v>
      </c>
    </row>
    <row r="129" spans="1:12" x14ac:dyDescent="0.2">
      <c r="A129" s="65" t="s">
        <v>52</v>
      </c>
      <c r="B129" s="16" t="s">
        <v>216</v>
      </c>
      <c r="C129" s="16" t="s">
        <v>163</v>
      </c>
      <c r="D129" s="27">
        <f t="shared" ref="D129:K129" si="22">IF($L$108=0,0,D61/$L$108)</f>
        <v>0</v>
      </c>
      <c r="E129" s="27">
        <f t="shared" si="22"/>
        <v>0</v>
      </c>
      <c r="F129" s="27">
        <f t="shared" si="22"/>
        <v>0</v>
      </c>
      <c r="G129" s="27">
        <f t="shared" si="22"/>
        <v>0</v>
      </c>
      <c r="H129" s="27">
        <f t="shared" si="22"/>
        <v>0</v>
      </c>
      <c r="I129" s="98">
        <f t="shared" si="22"/>
        <v>0</v>
      </c>
      <c r="J129" s="98">
        <f t="shared" si="22"/>
        <v>0</v>
      </c>
      <c r="K129" s="98">
        <f t="shared" si="22"/>
        <v>0</v>
      </c>
      <c r="L129" s="99">
        <f t="shared" si="11"/>
        <v>0</v>
      </c>
    </row>
    <row r="130" spans="1:12" x14ac:dyDescent="0.2">
      <c r="A130" s="65" t="s">
        <v>53</v>
      </c>
      <c r="B130" s="16" t="s">
        <v>217</v>
      </c>
      <c r="C130" s="16" t="s">
        <v>54</v>
      </c>
      <c r="D130" s="27">
        <f t="shared" ref="D130:K130" si="23">IF($L$108=0,0,D62/$L$108)</f>
        <v>0</v>
      </c>
      <c r="E130" s="27">
        <f t="shared" si="23"/>
        <v>0</v>
      </c>
      <c r="F130" s="27">
        <f t="shared" si="23"/>
        <v>0</v>
      </c>
      <c r="G130" s="27">
        <f t="shared" si="23"/>
        <v>0</v>
      </c>
      <c r="H130" s="27">
        <f t="shared" si="23"/>
        <v>0</v>
      </c>
      <c r="I130" s="98">
        <f t="shared" si="23"/>
        <v>0</v>
      </c>
      <c r="J130" s="98">
        <f t="shared" si="23"/>
        <v>0</v>
      </c>
      <c r="K130" s="98">
        <f t="shared" si="23"/>
        <v>0</v>
      </c>
      <c r="L130" s="99">
        <f t="shared" si="11"/>
        <v>0</v>
      </c>
    </row>
    <row r="131" spans="1:12" x14ac:dyDescent="0.2">
      <c r="A131" s="65" t="s">
        <v>55</v>
      </c>
      <c r="B131" s="16" t="s">
        <v>218</v>
      </c>
      <c r="C131" s="16" t="s">
        <v>54</v>
      </c>
      <c r="D131" s="27">
        <f t="shared" ref="D131:K131" si="24">IF($L$108=0,0,D63/$L$108)</f>
        <v>0</v>
      </c>
      <c r="E131" s="27">
        <f t="shared" si="24"/>
        <v>0</v>
      </c>
      <c r="F131" s="27">
        <f t="shared" si="24"/>
        <v>0</v>
      </c>
      <c r="G131" s="27">
        <f t="shared" si="24"/>
        <v>0</v>
      </c>
      <c r="H131" s="27">
        <f t="shared" si="24"/>
        <v>0</v>
      </c>
      <c r="I131" s="98">
        <f t="shared" si="24"/>
        <v>0</v>
      </c>
      <c r="J131" s="98">
        <f t="shared" si="24"/>
        <v>0</v>
      </c>
      <c r="K131" s="98">
        <f t="shared" si="24"/>
        <v>0</v>
      </c>
      <c r="L131" s="99">
        <f t="shared" si="11"/>
        <v>0</v>
      </c>
    </row>
    <row r="132" spans="1:12" x14ac:dyDescent="0.2">
      <c r="A132" s="65" t="s">
        <v>56</v>
      </c>
      <c r="B132" s="16" t="s">
        <v>57</v>
      </c>
      <c r="C132" s="16" t="s">
        <v>31</v>
      </c>
      <c r="D132" s="27">
        <f t="shared" ref="D132:K132" si="25">IF($L$108=0,0,D64/$L$108)</f>
        <v>0</v>
      </c>
      <c r="E132" s="27">
        <f t="shared" si="25"/>
        <v>0</v>
      </c>
      <c r="F132" s="27">
        <f t="shared" si="25"/>
        <v>0</v>
      </c>
      <c r="G132" s="27">
        <f t="shared" si="25"/>
        <v>0</v>
      </c>
      <c r="H132" s="27">
        <f t="shared" si="25"/>
        <v>0</v>
      </c>
      <c r="I132" s="98">
        <f t="shared" si="25"/>
        <v>0</v>
      </c>
      <c r="J132" s="98">
        <f t="shared" si="25"/>
        <v>0</v>
      </c>
      <c r="K132" s="98">
        <f t="shared" si="25"/>
        <v>0</v>
      </c>
      <c r="L132" s="99">
        <f t="shared" si="11"/>
        <v>0</v>
      </c>
    </row>
    <row r="133" spans="1:12" x14ac:dyDescent="0.2">
      <c r="A133" s="65" t="s">
        <v>58</v>
      </c>
      <c r="B133" s="16" t="s">
        <v>219</v>
      </c>
      <c r="C133" s="65" t="s">
        <v>40</v>
      </c>
      <c r="D133" s="27">
        <f t="shared" ref="D133:K133" si="26">IF($L$108=0,0,D65/$L$108)</f>
        <v>0</v>
      </c>
      <c r="E133" s="27">
        <f t="shared" si="26"/>
        <v>0</v>
      </c>
      <c r="F133" s="27">
        <f t="shared" si="26"/>
        <v>0</v>
      </c>
      <c r="G133" s="27">
        <f t="shared" si="26"/>
        <v>0</v>
      </c>
      <c r="H133" s="27">
        <f t="shared" si="26"/>
        <v>0</v>
      </c>
      <c r="I133" s="98">
        <f t="shared" si="26"/>
        <v>0</v>
      </c>
      <c r="J133" s="98">
        <f t="shared" si="26"/>
        <v>0</v>
      </c>
      <c r="K133" s="98">
        <f t="shared" si="26"/>
        <v>0</v>
      </c>
      <c r="L133" s="99">
        <f t="shared" si="11"/>
        <v>0</v>
      </c>
    </row>
    <row r="134" spans="1:12" x14ac:dyDescent="0.2">
      <c r="A134" s="65" t="s">
        <v>60</v>
      </c>
      <c r="B134" s="16" t="s">
        <v>42</v>
      </c>
      <c r="C134" s="65" t="s">
        <v>41</v>
      </c>
      <c r="D134" s="27">
        <f t="shared" ref="D134:K134" si="27">IF($L$108=0,0,D66/$L$108)</f>
        <v>0</v>
      </c>
      <c r="E134" s="27">
        <f t="shared" si="27"/>
        <v>0</v>
      </c>
      <c r="F134" s="27">
        <f t="shared" si="27"/>
        <v>0</v>
      </c>
      <c r="G134" s="27">
        <f t="shared" si="27"/>
        <v>0</v>
      </c>
      <c r="H134" s="27">
        <f t="shared" si="27"/>
        <v>0</v>
      </c>
      <c r="I134" s="98">
        <f t="shared" si="27"/>
        <v>0</v>
      </c>
      <c r="J134" s="98">
        <f t="shared" si="27"/>
        <v>0</v>
      </c>
      <c r="K134" s="98">
        <f t="shared" si="27"/>
        <v>0</v>
      </c>
      <c r="L134" s="99">
        <f t="shared" si="11"/>
        <v>0</v>
      </c>
    </row>
    <row r="135" spans="1:12" x14ac:dyDescent="0.2">
      <c r="A135" s="65" t="s">
        <v>61</v>
      </c>
      <c r="B135" s="16" t="s">
        <v>62</v>
      </c>
      <c r="C135" s="16" t="s">
        <v>63</v>
      </c>
      <c r="D135" s="27">
        <f t="shared" ref="D135:K135" si="28">IF($L$108=0,0,D67/$L$108)</f>
        <v>0</v>
      </c>
      <c r="E135" s="27">
        <f t="shared" si="28"/>
        <v>0</v>
      </c>
      <c r="F135" s="27">
        <f t="shared" si="28"/>
        <v>0</v>
      </c>
      <c r="G135" s="27">
        <f t="shared" si="28"/>
        <v>0</v>
      </c>
      <c r="H135" s="27">
        <f t="shared" si="28"/>
        <v>0</v>
      </c>
      <c r="I135" s="98">
        <f t="shared" si="28"/>
        <v>0</v>
      </c>
      <c r="J135" s="98">
        <f t="shared" si="28"/>
        <v>0</v>
      </c>
      <c r="K135" s="98">
        <f t="shared" si="28"/>
        <v>0</v>
      </c>
      <c r="L135" s="99">
        <f t="shared" si="11"/>
        <v>0</v>
      </c>
    </row>
    <row r="136" spans="1:12" x14ac:dyDescent="0.2">
      <c r="A136" s="110" t="s">
        <v>149</v>
      </c>
      <c r="B136" s="17" t="s">
        <v>155</v>
      </c>
      <c r="C136" s="17" t="s">
        <v>40</v>
      </c>
      <c r="D136" s="27">
        <f t="shared" ref="D136:K136" si="29">IF($L$108=0,0,D68/$L$108)</f>
        <v>0</v>
      </c>
      <c r="E136" s="27">
        <f t="shared" si="29"/>
        <v>0</v>
      </c>
      <c r="F136" s="27">
        <f t="shared" si="29"/>
        <v>0</v>
      </c>
      <c r="G136" s="27">
        <f t="shared" si="29"/>
        <v>0</v>
      </c>
      <c r="H136" s="27">
        <f t="shared" si="29"/>
        <v>0</v>
      </c>
      <c r="I136" s="98">
        <f t="shared" si="29"/>
        <v>0</v>
      </c>
      <c r="J136" s="98">
        <f t="shared" si="29"/>
        <v>0</v>
      </c>
      <c r="K136" s="98">
        <f t="shared" si="29"/>
        <v>0</v>
      </c>
      <c r="L136" s="99">
        <f t="shared" si="11"/>
        <v>0</v>
      </c>
    </row>
    <row r="137" spans="1:12" x14ac:dyDescent="0.2">
      <c r="A137" s="110" t="s">
        <v>150</v>
      </c>
      <c r="B137" s="17" t="s">
        <v>156</v>
      </c>
      <c r="C137" s="17" t="s">
        <v>66</v>
      </c>
      <c r="D137" s="27">
        <f t="shared" ref="D137:K137" si="30">IF($L$108=0,0,D69/$L$108)</f>
        <v>0</v>
      </c>
      <c r="E137" s="27">
        <f t="shared" si="30"/>
        <v>0</v>
      </c>
      <c r="F137" s="27">
        <f t="shared" si="30"/>
        <v>0</v>
      </c>
      <c r="G137" s="27">
        <f t="shared" si="30"/>
        <v>0</v>
      </c>
      <c r="H137" s="27">
        <f t="shared" si="30"/>
        <v>0</v>
      </c>
      <c r="I137" s="98">
        <f t="shared" si="30"/>
        <v>0</v>
      </c>
      <c r="J137" s="98">
        <f t="shared" si="30"/>
        <v>0</v>
      </c>
      <c r="K137" s="98">
        <f t="shared" si="30"/>
        <v>0</v>
      </c>
      <c r="L137" s="99">
        <f t="shared" si="11"/>
        <v>0</v>
      </c>
    </row>
    <row r="138" spans="1:12" x14ac:dyDescent="0.2">
      <c r="A138" s="65" t="s">
        <v>170</v>
      </c>
      <c r="B138" s="16" t="s">
        <v>171</v>
      </c>
      <c r="C138" s="16" t="s">
        <v>40</v>
      </c>
      <c r="D138" s="27">
        <f t="shared" ref="D138:K138" si="31">IF($L$108=0,0,D70/$L$108)</f>
        <v>0</v>
      </c>
      <c r="E138" s="27">
        <f t="shared" si="31"/>
        <v>0</v>
      </c>
      <c r="F138" s="27">
        <f t="shared" si="31"/>
        <v>0</v>
      </c>
      <c r="G138" s="27">
        <f t="shared" si="31"/>
        <v>0</v>
      </c>
      <c r="H138" s="27">
        <f t="shared" si="31"/>
        <v>0</v>
      </c>
      <c r="I138" s="98">
        <f t="shared" si="31"/>
        <v>0</v>
      </c>
      <c r="J138" s="98">
        <f t="shared" si="31"/>
        <v>0</v>
      </c>
      <c r="K138" s="98">
        <f t="shared" si="31"/>
        <v>0</v>
      </c>
      <c r="L138" s="99">
        <f t="shared" si="11"/>
        <v>0</v>
      </c>
    </row>
    <row r="139" spans="1:12" x14ac:dyDescent="0.2">
      <c r="A139" s="65" t="s">
        <v>172</v>
      </c>
      <c r="B139" s="16" t="s">
        <v>173</v>
      </c>
      <c r="C139" s="16" t="s">
        <v>40</v>
      </c>
      <c r="D139" s="27">
        <f t="shared" ref="D139:K139" si="32">IF($L$108=0,0,D71/$L$108)</f>
        <v>0</v>
      </c>
      <c r="E139" s="27">
        <f t="shared" si="32"/>
        <v>0</v>
      </c>
      <c r="F139" s="27">
        <f t="shared" si="32"/>
        <v>0</v>
      </c>
      <c r="G139" s="27">
        <f t="shared" si="32"/>
        <v>0</v>
      </c>
      <c r="H139" s="27">
        <f t="shared" si="32"/>
        <v>0</v>
      </c>
      <c r="I139" s="98">
        <f t="shared" si="32"/>
        <v>0</v>
      </c>
      <c r="J139" s="98">
        <f t="shared" si="32"/>
        <v>0</v>
      </c>
      <c r="K139" s="98">
        <f t="shared" si="32"/>
        <v>0</v>
      </c>
      <c r="L139" s="99">
        <f t="shared" si="11"/>
        <v>0</v>
      </c>
    </row>
    <row r="140" spans="1:12" x14ac:dyDescent="0.2">
      <c r="A140" s="65" t="s">
        <v>181</v>
      </c>
      <c r="B140" s="16" t="s">
        <v>35</v>
      </c>
      <c r="C140" s="65" t="s">
        <v>163</v>
      </c>
      <c r="D140" s="27">
        <f t="shared" ref="D140:K140" si="33">IF($L$108=0,0,D72/$L$108)</f>
        <v>0</v>
      </c>
      <c r="E140" s="27">
        <f t="shared" si="33"/>
        <v>0</v>
      </c>
      <c r="F140" s="27">
        <f t="shared" si="33"/>
        <v>0</v>
      </c>
      <c r="G140" s="27">
        <f t="shared" si="33"/>
        <v>0</v>
      </c>
      <c r="H140" s="27">
        <f t="shared" si="33"/>
        <v>0</v>
      </c>
      <c r="I140" s="98">
        <f t="shared" si="33"/>
        <v>0</v>
      </c>
      <c r="J140" s="98">
        <f t="shared" si="33"/>
        <v>0</v>
      </c>
      <c r="K140" s="98">
        <f t="shared" si="33"/>
        <v>0</v>
      </c>
      <c r="L140" s="99">
        <f t="shared" si="11"/>
        <v>0</v>
      </c>
    </row>
    <row r="141" spans="1:12" x14ac:dyDescent="0.2">
      <c r="A141" s="65" t="s">
        <v>182</v>
      </c>
      <c r="B141" s="16" t="s">
        <v>186</v>
      </c>
      <c r="C141" s="16" t="s">
        <v>189</v>
      </c>
      <c r="D141" s="27">
        <f t="shared" ref="D141:K141" si="34">IF($L$108=0,0,D73/$L$108)</f>
        <v>0</v>
      </c>
      <c r="E141" s="27">
        <f t="shared" si="34"/>
        <v>0</v>
      </c>
      <c r="F141" s="27">
        <f t="shared" si="34"/>
        <v>0</v>
      </c>
      <c r="G141" s="27">
        <f t="shared" si="34"/>
        <v>0</v>
      </c>
      <c r="H141" s="27">
        <f t="shared" si="34"/>
        <v>0</v>
      </c>
      <c r="I141" s="98">
        <f t="shared" si="34"/>
        <v>0</v>
      </c>
      <c r="J141" s="98">
        <f t="shared" si="34"/>
        <v>0</v>
      </c>
      <c r="K141" s="98">
        <f t="shared" si="34"/>
        <v>0</v>
      </c>
      <c r="L141" s="99">
        <f t="shared" si="11"/>
        <v>0</v>
      </c>
    </row>
    <row r="142" spans="1:12" x14ac:dyDescent="0.2">
      <c r="A142" s="65" t="s">
        <v>183</v>
      </c>
      <c r="B142" s="16" t="s">
        <v>157</v>
      </c>
      <c r="C142" s="16" t="s">
        <v>189</v>
      </c>
      <c r="D142" s="27">
        <f t="shared" ref="D142:K142" si="35">IF($L$108=0,0,D74/$L$108)</f>
        <v>0</v>
      </c>
      <c r="E142" s="27">
        <f t="shared" si="35"/>
        <v>0</v>
      </c>
      <c r="F142" s="27">
        <f t="shared" si="35"/>
        <v>0</v>
      </c>
      <c r="G142" s="27">
        <f t="shared" si="35"/>
        <v>0</v>
      </c>
      <c r="H142" s="27">
        <f t="shared" si="35"/>
        <v>0</v>
      </c>
      <c r="I142" s="98">
        <f t="shared" si="35"/>
        <v>0</v>
      </c>
      <c r="J142" s="98">
        <f t="shared" si="35"/>
        <v>0</v>
      </c>
      <c r="K142" s="98">
        <f t="shared" si="35"/>
        <v>0</v>
      </c>
      <c r="L142" s="99">
        <f t="shared" si="11"/>
        <v>0</v>
      </c>
    </row>
    <row r="143" spans="1:12" x14ac:dyDescent="0.2">
      <c r="A143" s="65" t="s">
        <v>184</v>
      </c>
      <c r="B143" s="16" t="s">
        <v>187</v>
      </c>
      <c r="C143" s="16" t="s">
        <v>189</v>
      </c>
      <c r="D143" s="27">
        <f t="shared" ref="D143:K143" si="36">IF($L$108=0,0,D75/$L$108)</f>
        <v>0</v>
      </c>
      <c r="E143" s="27">
        <f t="shared" si="36"/>
        <v>0</v>
      </c>
      <c r="F143" s="27">
        <f t="shared" si="36"/>
        <v>0</v>
      </c>
      <c r="G143" s="27">
        <f t="shared" si="36"/>
        <v>0</v>
      </c>
      <c r="H143" s="27">
        <f t="shared" si="36"/>
        <v>0</v>
      </c>
      <c r="I143" s="98">
        <f t="shared" si="36"/>
        <v>0</v>
      </c>
      <c r="J143" s="98">
        <f t="shared" si="36"/>
        <v>0</v>
      </c>
      <c r="K143" s="98">
        <f t="shared" si="36"/>
        <v>0</v>
      </c>
      <c r="L143" s="99">
        <f t="shared" si="11"/>
        <v>0</v>
      </c>
    </row>
    <row r="144" spans="1:12" x14ac:dyDescent="0.2">
      <c r="A144" s="65" t="s">
        <v>185</v>
      </c>
      <c r="B144" s="16" t="s">
        <v>188</v>
      </c>
      <c r="C144" s="16" t="s">
        <v>190</v>
      </c>
      <c r="D144" s="27">
        <f t="shared" ref="D144:K144" si="37">IF($L$108=0,0,D76/$L$108)</f>
        <v>0</v>
      </c>
      <c r="E144" s="27">
        <f t="shared" si="37"/>
        <v>0</v>
      </c>
      <c r="F144" s="27">
        <f t="shared" si="37"/>
        <v>0</v>
      </c>
      <c r="G144" s="27">
        <f t="shared" si="37"/>
        <v>0</v>
      </c>
      <c r="H144" s="27">
        <f t="shared" si="37"/>
        <v>0</v>
      </c>
      <c r="I144" s="98">
        <f t="shared" si="37"/>
        <v>0</v>
      </c>
      <c r="J144" s="98">
        <f t="shared" si="37"/>
        <v>0</v>
      </c>
      <c r="K144" s="98">
        <f t="shared" si="37"/>
        <v>0</v>
      </c>
      <c r="L144" s="99">
        <f t="shared" si="11"/>
        <v>0</v>
      </c>
    </row>
    <row r="145" spans="1:12" x14ac:dyDescent="0.2">
      <c r="A145" s="65" t="s">
        <v>285</v>
      </c>
      <c r="B145" s="16" t="s">
        <v>286</v>
      </c>
      <c r="C145" s="16" t="s">
        <v>295</v>
      </c>
      <c r="D145" s="27">
        <f t="shared" ref="D145:J145" si="38">IF($L$108=0,0,D77/$L$108)</f>
        <v>0</v>
      </c>
      <c r="E145" s="27">
        <f t="shared" si="38"/>
        <v>0</v>
      </c>
      <c r="F145" s="27">
        <f t="shared" si="38"/>
        <v>0</v>
      </c>
      <c r="G145" s="27">
        <f t="shared" si="38"/>
        <v>0</v>
      </c>
      <c r="H145" s="27">
        <f t="shared" si="38"/>
        <v>0</v>
      </c>
      <c r="I145" s="98">
        <f t="shared" si="38"/>
        <v>0</v>
      </c>
      <c r="J145" s="98">
        <f t="shared" si="38"/>
        <v>0</v>
      </c>
      <c r="K145" s="98">
        <f>IF($L$108=0,0,K77/$L$108)</f>
        <v>0</v>
      </c>
      <c r="L145" s="99">
        <f t="shared" si="11"/>
        <v>0</v>
      </c>
    </row>
    <row r="146" spans="1:12" s="18" customFormat="1" x14ac:dyDescent="0.2">
      <c r="A146" s="65" t="s">
        <v>204</v>
      </c>
      <c r="B146" s="16" t="s">
        <v>221</v>
      </c>
      <c r="C146" s="16" t="s">
        <v>163</v>
      </c>
      <c r="D146" s="27">
        <f t="shared" ref="D146:K146" si="39">IF($L$108=0,0,D78/$L$108)</f>
        <v>0</v>
      </c>
      <c r="E146" s="27">
        <f t="shared" si="39"/>
        <v>0</v>
      </c>
      <c r="F146" s="27">
        <f t="shared" si="39"/>
        <v>0</v>
      </c>
      <c r="G146" s="27">
        <f t="shared" si="39"/>
        <v>0</v>
      </c>
      <c r="H146" s="27">
        <f t="shared" si="39"/>
        <v>0</v>
      </c>
      <c r="I146" s="98">
        <f t="shared" si="39"/>
        <v>0</v>
      </c>
      <c r="J146" s="98">
        <f t="shared" si="39"/>
        <v>0</v>
      </c>
      <c r="K146" s="98">
        <f t="shared" si="39"/>
        <v>0</v>
      </c>
      <c r="L146" s="99">
        <f t="shared" si="11"/>
        <v>0</v>
      </c>
    </row>
    <row r="147" spans="1:12" s="18" customFormat="1" x14ac:dyDescent="0.2">
      <c r="A147" s="65" t="s">
        <v>210</v>
      </c>
      <c r="B147" s="16" t="s">
        <v>208</v>
      </c>
      <c r="C147" s="16" t="s">
        <v>207</v>
      </c>
      <c r="D147" s="27">
        <f t="shared" ref="D147:K147" si="40">IF($L$108=0,0,D79/$L$108)</f>
        <v>0</v>
      </c>
      <c r="E147" s="27">
        <f t="shared" si="40"/>
        <v>0</v>
      </c>
      <c r="F147" s="27">
        <f t="shared" si="40"/>
        <v>0</v>
      </c>
      <c r="G147" s="27">
        <f t="shared" si="40"/>
        <v>0</v>
      </c>
      <c r="H147" s="27">
        <f t="shared" si="40"/>
        <v>0</v>
      </c>
      <c r="I147" s="98">
        <f t="shared" si="40"/>
        <v>0</v>
      </c>
      <c r="J147" s="98">
        <f t="shared" si="40"/>
        <v>0</v>
      </c>
      <c r="K147" s="98">
        <f t="shared" si="40"/>
        <v>0</v>
      </c>
      <c r="L147" s="99">
        <f t="shared" si="11"/>
        <v>0</v>
      </c>
    </row>
    <row r="148" spans="1:12" s="18" customFormat="1" x14ac:dyDescent="0.2">
      <c r="A148" s="65" t="s">
        <v>211</v>
      </c>
      <c r="B148" s="16" t="s">
        <v>209</v>
      </c>
      <c r="C148" s="16" t="s">
        <v>207</v>
      </c>
      <c r="D148" s="27">
        <f t="shared" ref="D148:K148" si="41">IF($L$108=0,0,D80/$L$108)</f>
        <v>0</v>
      </c>
      <c r="E148" s="27">
        <f t="shared" si="41"/>
        <v>0</v>
      </c>
      <c r="F148" s="27">
        <f t="shared" si="41"/>
        <v>0</v>
      </c>
      <c r="G148" s="27">
        <f t="shared" si="41"/>
        <v>0</v>
      </c>
      <c r="H148" s="27">
        <f t="shared" si="41"/>
        <v>0</v>
      </c>
      <c r="I148" s="98">
        <f t="shared" si="41"/>
        <v>0</v>
      </c>
      <c r="J148" s="98">
        <f t="shared" si="41"/>
        <v>0</v>
      </c>
      <c r="K148" s="98">
        <f t="shared" si="41"/>
        <v>0</v>
      </c>
      <c r="L148" s="99">
        <f t="shared" si="11"/>
        <v>0</v>
      </c>
    </row>
    <row r="149" spans="1:12" s="18" customFormat="1" x14ac:dyDescent="0.2">
      <c r="A149" s="65" t="s">
        <v>250</v>
      </c>
      <c r="B149" s="16" t="s">
        <v>252</v>
      </c>
      <c r="C149" s="16" t="s">
        <v>31</v>
      </c>
      <c r="D149" s="27">
        <f t="shared" ref="D149:K149" si="42">IF($L$108=0,0,D81/$L$108)</f>
        <v>0</v>
      </c>
      <c r="E149" s="27">
        <f t="shared" si="42"/>
        <v>0</v>
      </c>
      <c r="F149" s="27">
        <f t="shared" si="42"/>
        <v>0</v>
      </c>
      <c r="G149" s="27">
        <f t="shared" si="42"/>
        <v>0</v>
      </c>
      <c r="H149" s="27">
        <f t="shared" si="42"/>
        <v>0</v>
      </c>
      <c r="I149" s="98">
        <f t="shared" si="42"/>
        <v>0</v>
      </c>
      <c r="J149" s="98">
        <f t="shared" si="42"/>
        <v>0</v>
      </c>
      <c r="K149" s="98">
        <f t="shared" si="42"/>
        <v>0</v>
      </c>
      <c r="L149" s="99">
        <f t="shared" si="11"/>
        <v>0</v>
      </c>
    </row>
    <row r="150" spans="1:12" s="18" customFormat="1" x14ac:dyDescent="0.2">
      <c r="A150" s="65" t="s">
        <v>251</v>
      </c>
      <c r="B150" s="16" t="s">
        <v>253</v>
      </c>
      <c r="C150" s="16" t="s">
        <v>189</v>
      </c>
      <c r="D150" s="27">
        <f t="shared" ref="D150:K150" si="43">IF($L$108=0,0,D82/$L$108)</f>
        <v>0</v>
      </c>
      <c r="E150" s="27">
        <f t="shared" si="43"/>
        <v>0</v>
      </c>
      <c r="F150" s="27">
        <f t="shared" si="43"/>
        <v>0</v>
      </c>
      <c r="G150" s="27">
        <f t="shared" si="43"/>
        <v>0</v>
      </c>
      <c r="H150" s="27">
        <f t="shared" si="43"/>
        <v>0</v>
      </c>
      <c r="I150" s="98">
        <f t="shared" si="43"/>
        <v>0</v>
      </c>
      <c r="J150" s="98">
        <f t="shared" si="43"/>
        <v>0</v>
      </c>
      <c r="K150" s="98">
        <f t="shared" si="43"/>
        <v>0</v>
      </c>
      <c r="L150" s="99">
        <f t="shared" si="11"/>
        <v>0</v>
      </c>
    </row>
    <row r="151" spans="1:12" s="18" customFormat="1" x14ac:dyDescent="0.2">
      <c r="A151" s="65" t="s">
        <v>64</v>
      </c>
      <c r="B151" s="16" t="s">
        <v>222</v>
      </c>
      <c r="C151" s="16" t="s">
        <v>63</v>
      </c>
      <c r="D151" s="27">
        <f t="shared" ref="D151:K151" si="44">IF($L$108=0,0,D83/$L$108)</f>
        <v>0</v>
      </c>
      <c r="E151" s="27">
        <f t="shared" si="44"/>
        <v>0</v>
      </c>
      <c r="F151" s="27">
        <f t="shared" si="44"/>
        <v>0</v>
      </c>
      <c r="G151" s="27">
        <f t="shared" si="44"/>
        <v>0</v>
      </c>
      <c r="H151" s="27">
        <f t="shared" si="44"/>
        <v>0</v>
      </c>
      <c r="I151" s="98">
        <f t="shared" si="44"/>
        <v>0</v>
      </c>
      <c r="J151" s="98">
        <f t="shared" si="44"/>
        <v>0</v>
      </c>
      <c r="K151" s="98">
        <f t="shared" si="44"/>
        <v>0</v>
      </c>
      <c r="L151" s="99">
        <f t="shared" si="11"/>
        <v>0</v>
      </c>
    </row>
    <row r="152" spans="1:12" x14ac:dyDescent="0.2">
      <c r="A152" s="65" t="s">
        <v>65</v>
      </c>
      <c r="B152" s="16" t="s">
        <v>156</v>
      </c>
      <c r="C152" s="16" t="s">
        <v>66</v>
      </c>
      <c r="D152" s="27">
        <f t="shared" ref="D152:K152" si="45">IF($L$108=0,0,D84/$L$108)</f>
        <v>0</v>
      </c>
      <c r="E152" s="27">
        <f t="shared" si="45"/>
        <v>0</v>
      </c>
      <c r="F152" s="27">
        <f t="shared" si="45"/>
        <v>0</v>
      </c>
      <c r="G152" s="27">
        <f t="shared" si="45"/>
        <v>0</v>
      </c>
      <c r="H152" s="27">
        <f t="shared" si="45"/>
        <v>0</v>
      </c>
      <c r="I152" s="98">
        <f t="shared" si="45"/>
        <v>0</v>
      </c>
      <c r="J152" s="98">
        <f t="shared" si="45"/>
        <v>0</v>
      </c>
      <c r="K152" s="98">
        <f t="shared" si="45"/>
        <v>0</v>
      </c>
      <c r="L152" s="99">
        <f t="shared" si="11"/>
        <v>0</v>
      </c>
    </row>
    <row r="153" spans="1:12" x14ac:dyDescent="0.2">
      <c r="A153" s="65" t="s">
        <v>67</v>
      </c>
      <c r="B153" s="16" t="s">
        <v>223</v>
      </c>
      <c r="C153" s="16" t="s">
        <v>63</v>
      </c>
      <c r="D153" s="27">
        <f t="shared" ref="D153:K153" si="46">IF($L$108=0,0,D85/$L$108)</f>
        <v>0</v>
      </c>
      <c r="E153" s="27">
        <f t="shared" si="46"/>
        <v>0</v>
      </c>
      <c r="F153" s="27">
        <f t="shared" si="46"/>
        <v>0</v>
      </c>
      <c r="G153" s="27">
        <f t="shared" si="46"/>
        <v>0</v>
      </c>
      <c r="H153" s="27">
        <f t="shared" si="46"/>
        <v>0</v>
      </c>
      <c r="I153" s="98">
        <f t="shared" si="46"/>
        <v>0</v>
      </c>
      <c r="J153" s="98">
        <f t="shared" si="46"/>
        <v>0</v>
      </c>
      <c r="K153" s="98">
        <f t="shared" si="46"/>
        <v>0</v>
      </c>
      <c r="L153" s="99">
        <f t="shared" si="11"/>
        <v>0</v>
      </c>
    </row>
    <row r="154" spans="1:12" x14ac:dyDescent="0.2">
      <c r="A154" s="65" t="s">
        <v>68</v>
      </c>
      <c r="B154" s="16" t="s">
        <v>224</v>
      </c>
      <c r="C154" s="16" t="s">
        <v>33</v>
      </c>
      <c r="D154" s="27">
        <f t="shared" ref="D154:K154" si="47">IF($L$108=0,0,D86/$L$108)</f>
        <v>0</v>
      </c>
      <c r="E154" s="27">
        <f t="shared" si="47"/>
        <v>0</v>
      </c>
      <c r="F154" s="27">
        <f t="shared" si="47"/>
        <v>0</v>
      </c>
      <c r="G154" s="27">
        <f t="shared" si="47"/>
        <v>0</v>
      </c>
      <c r="H154" s="27">
        <f t="shared" si="47"/>
        <v>0</v>
      </c>
      <c r="I154" s="98">
        <f t="shared" si="47"/>
        <v>0</v>
      </c>
      <c r="J154" s="98">
        <f t="shared" si="47"/>
        <v>0</v>
      </c>
      <c r="K154" s="98">
        <f t="shared" si="47"/>
        <v>0</v>
      </c>
      <c r="L154" s="99">
        <f t="shared" si="11"/>
        <v>0</v>
      </c>
    </row>
    <row r="155" spans="1:12" s="18" customFormat="1" x14ac:dyDescent="0.2">
      <c r="A155" s="65" t="s">
        <v>70</v>
      </c>
      <c r="B155" s="16" t="s">
        <v>225</v>
      </c>
      <c r="C155" s="16" t="s">
        <v>71</v>
      </c>
      <c r="D155" s="27">
        <f t="shared" ref="D155:K155" si="48">IF($L$108=0,0,D87/$L$108)</f>
        <v>0</v>
      </c>
      <c r="E155" s="27">
        <f t="shared" si="48"/>
        <v>0</v>
      </c>
      <c r="F155" s="27">
        <f t="shared" si="48"/>
        <v>0</v>
      </c>
      <c r="G155" s="27">
        <f t="shared" si="48"/>
        <v>0</v>
      </c>
      <c r="H155" s="27">
        <f t="shared" si="48"/>
        <v>0</v>
      </c>
      <c r="I155" s="98">
        <f t="shared" si="48"/>
        <v>0</v>
      </c>
      <c r="J155" s="98">
        <f t="shared" si="48"/>
        <v>0</v>
      </c>
      <c r="K155" s="98">
        <f t="shared" si="48"/>
        <v>0</v>
      </c>
      <c r="L155" s="99">
        <f t="shared" si="11"/>
        <v>0</v>
      </c>
    </row>
    <row r="156" spans="1:12" x14ac:dyDescent="0.2">
      <c r="A156" s="65" t="s">
        <v>72</v>
      </c>
      <c r="B156" s="16" t="s">
        <v>174</v>
      </c>
      <c r="C156" s="16" t="s">
        <v>31</v>
      </c>
      <c r="D156" s="27">
        <f t="shared" ref="D156:K156" si="49">IF($L$108=0,0,D88/$L$108)</f>
        <v>0</v>
      </c>
      <c r="E156" s="27">
        <f t="shared" si="49"/>
        <v>0</v>
      </c>
      <c r="F156" s="27">
        <f t="shared" si="49"/>
        <v>0</v>
      </c>
      <c r="G156" s="27">
        <f t="shared" si="49"/>
        <v>0</v>
      </c>
      <c r="H156" s="27">
        <f t="shared" si="49"/>
        <v>0</v>
      </c>
      <c r="I156" s="98">
        <f t="shared" si="49"/>
        <v>0</v>
      </c>
      <c r="J156" s="98">
        <f t="shared" si="49"/>
        <v>0</v>
      </c>
      <c r="K156" s="98">
        <f t="shared" si="49"/>
        <v>0</v>
      </c>
      <c r="L156" s="99">
        <f t="shared" si="11"/>
        <v>0</v>
      </c>
    </row>
    <row r="157" spans="1:12" x14ac:dyDescent="0.2">
      <c r="A157" s="65" t="s">
        <v>73</v>
      </c>
      <c r="B157" s="16" t="s">
        <v>226</v>
      </c>
      <c r="C157" s="16" t="s">
        <v>33</v>
      </c>
      <c r="D157" s="27">
        <f t="shared" ref="D157:K157" si="50">IF($L$108=0,0,D89/$L$108)</f>
        <v>0</v>
      </c>
      <c r="E157" s="27">
        <f t="shared" si="50"/>
        <v>0</v>
      </c>
      <c r="F157" s="27">
        <f t="shared" si="50"/>
        <v>0</v>
      </c>
      <c r="G157" s="27">
        <f t="shared" si="50"/>
        <v>0</v>
      </c>
      <c r="H157" s="27">
        <f t="shared" si="50"/>
        <v>0</v>
      </c>
      <c r="I157" s="98">
        <f t="shared" si="50"/>
        <v>0</v>
      </c>
      <c r="J157" s="98">
        <f t="shared" si="50"/>
        <v>0</v>
      </c>
      <c r="K157" s="98">
        <f t="shared" si="50"/>
        <v>0</v>
      </c>
      <c r="L157" s="99">
        <f t="shared" si="11"/>
        <v>0</v>
      </c>
    </row>
    <row r="158" spans="1:12" x14ac:dyDescent="0.2">
      <c r="A158" s="65" t="s">
        <v>74</v>
      </c>
      <c r="B158" s="16" t="s">
        <v>296</v>
      </c>
      <c r="C158" s="16" t="s">
        <v>164</v>
      </c>
      <c r="D158" s="27">
        <f t="shared" ref="D158:K158" si="51">IF($L$108=0,0,D90/$L$108)</f>
        <v>0</v>
      </c>
      <c r="E158" s="27">
        <f t="shared" si="51"/>
        <v>0</v>
      </c>
      <c r="F158" s="27">
        <f t="shared" si="51"/>
        <v>0</v>
      </c>
      <c r="G158" s="27">
        <f t="shared" si="51"/>
        <v>0</v>
      </c>
      <c r="H158" s="27">
        <f t="shared" si="51"/>
        <v>0</v>
      </c>
      <c r="I158" s="98">
        <f t="shared" si="51"/>
        <v>0</v>
      </c>
      <c r="J158" s="98">
        <f t="shared" si="51"/>
        <v>0</v>
      </c>
      <c r="K158" s="98">
        <f t="shared" si="51"/>
        <v>0</v>
      </c>
      <c r="L158" s="99">
        <f t="shared" si="11"/>
        <v>0</v>
      </c>
    </row>
    <row r="159" spans="1:12" x14ac:dyDescent="0.2">
      <c r="A159" s="109">
        <v>8401</v>
      </c>
      <c r="B159" s="16" t="s">
        <v>205</v>
      </c>
      <c r="C159" s="16" t="s">
        <v>31</v>
      </c>
      <c r="D159" s="27">
        <f t="shared" ref="D159:K159" si="52">IF($L$108=0,0,D91/$L$108)</f>
        <v>0</v>
      </c>
      <c r="E159" s="27">
        <f t="shared" si="52"/>
        <v>0</v>
      </c>
      <c r="F159" s="27">
        <f t="shared" si="52"/>
        <v>0</v>
      </c>
      <c r="G159" s="27">
        <f t="shared" si="52"/>
        <v>0</v>
      </c>
      <c r="H159" s="27">
        <f t="shared" si="52"/>
        <v>0</v>
      </c>
      <c r="I159" s="98">
        <f t="shared" si="52"/>
        <v>0</v>
      </c>
      <c r="J159" s="98">
        <f t="shared" si="52"/>
        <v>0</v>
      </c>
      <c r="K159" s="98">
        <f t="shared" si="52"/>
        <v>0</v>
      </c>
      <c r="L159" s="99">
        <f t="shared" si="11"/>
        <v>0</v>
      </c>
    </row>
    <row r="160" spans="1:12" x14ac:dyDescent="0.2">
      <c r="A160" s="110" t="s">
        <v>75</v>
      </c>
      <c r="B160" s="17" t="s">
        <v>76</v>
      </c>
      <c r="C160" s="17" t="s">
        <v>31</v>
      </c>
      <c r="D160" s="27">
        <f t="shared" ref="D160:K160" si="53">IF($L$108=0,0,D92/$L$108)</f>
        <v>0</v>
      </c>
      <c r="E160" s="27">
        <f t="shared" si="53"/>
        <v>0</v>
      </c>
      <c r="F160" s="27">
        <f t="shared" si="53"/>
        <v>0</v>
      </c>
      <c r="G160" s="27">
        <f t="shared" si="53"/>
        <v>0</v>
      </c>
      <c r="H160" s="27">
        <f t="shared" si="53"/>
        <v>0</v>
      </c>
      <c r="I160" s="98">
        <f t="shared" si="53"/>
        <v>0</v>
      </c>
      <c r="J160" s="98">
        <f t="shared" si="53"/>
        <v>0</v>
      </c>
      <c r="K160" s="98">
        <f t="shared" si="53"/>
        <v>0</v>
      </c>
      <c r="L160" s="99">
        <f t="shared" si="11"/>
        <v>0</v>
      </c>
    </row>
    <row r="161" spans="1:12" x14ac:dyDescent="0.2">
      <c r="A161" s="110" t="s">
        <v>78</v>
      </c>
      <c r="B161" s="17" t="s">
        <v>290</v>
      </c>
      <c r="C161" s="17" t="s">
        <v>31</v>
      </c>
      <c r="D161" s="27">
        <f t="shared" ref="D161:K161" si="54">IF($L$108=0,0,D93/$L$108)</f>
        <v>0</v>
      </c>
      <c r="E161" s="27">
        <f t="shared" si="54"/>
        <v>0</v>
      </c>
      <c r="F161" s="27">
        <f t="shared" si="54"/>
        <v>0</v>
      </c>
      <c r="G161" s="27">
        <f t="shared" si="54"/>
        <v>0</v>
      </c>
      <c r="H161" s="27">
        <f t="shared" si="54"/>
        <v>0</v>
      </c>
      <c r="I161" s="98">
        <f t="shared" si="54"/>
        <v>0</v>
      </c>
      <c r="J161" s="98">
        <f t="shared" si="54"/>
        <v>0</v>
      </c>
      <c r="K161" s="98">
        <f t="shared" si="54"/>
        <v>0</v>
      </c>
      <c r="L161" s="99">
        <f t="shared" si="11"/>
        <v>0</v>
      </c>
    </row>
    <row r="162" spans="1:12" x14ac:dyDescent="0.2">
      <c r="A162" s="65" t="s">
        <v>79</v>
      </c>
      <c r="B162" s="16" t="s">
        <v>228</v>
      </c>
      <c r="C162" s="16" t="s">
        <v>163</v>
      </c>
      <c r="D162" s="27">
        <f t="shared" ref="D162:K162" si="55">IF($L$108=0,0,D94/$L$108)</f>
        <v>0</v>
      </c>
      <c r="E162" s="27">
        <f t="shared" si="55"/>
        <v>0</v>
      </c>
      <c r="F162" s="27">
        <f t="shared" si="55"/>
        <v>0</v>
      </c>
      <c r="G162" s="27">
        <f t="shared" si="55"/>
        <v>0</v>
      </c>
      <c r="H162" s="27">
        <f t="shared" si="55"/>
        <v>0</v>
      </c>
      <c r="I162" s="98">
        <f t="shared" si="55"/>
        <v>0</v>
      </c>
      <c r="J162" s="98">
        <f t="shared" si="55"/>
        <v>0</v>
      </c>
      <c r="K162" s="98">
        <f t="shared" si="55"/>
        <v>0</v>
      </c>
      <c r="L162" s="99">
        <f t="shared" si="11"/>
        <v>0</v>
      </c>
    </row>
    <row r="163" spans="1:12" x14ac:dyDescent="0.2">
      <c r="A163" s="110" t="s">
        <v>151</v>
      </c>
      <c r="B163" s="17" t="s">
        <v>229</v>
      </c>
      <c r="C163" s="17" t="s">
        <v>159</v>
      </c>
      <c r="D163" s="27">
        <f t="shared" ref="D163:K163" si="56">IF($L$108=0,0,D95/$L$108)</f>
        <v>0</v>
      </c>
      <c r="E163" s="27">
        <f t="shared" si="56"/>
        <v>0</v>
      </c>
      <c r="F163" s="27">
        <f t="shared" si="56"/>
        <v>0</v>
      </c>
      <c r="G163" s="27">
        <f t="shared" si="56"/>
        <v>0</v>
      </c>
      <c r="H163" s="27">
        <f t="shared" si="56"/>
        <v>0</v>
      </c>
      <c r="I163" s="98">
        <f t="shared" si="56"/>
        <v>0</v>
      </c>
      <c r="J163" s="98">
        <f t="shared" si="56"/>
        <v>0</v>
      </c>
      <c r="K163" s="98">
        <f t="shared" si="56"/>
        <v>0</v>
      </c>
      <c r="L163" s="99">
        <f t="shared" si="11"/>
        <v>0</v>
      </c>
    </row>
    <row r="164" spans="1:12" x14ac:dyDescent="0.2">
      <c r="A164" s="110" t="s">
        <v>152</v>
      </c>
      <c r="B164" s="17" t="s">
        <v>230</v>
      </c>
      <c r="C164" s="17" t="s">
        <v>159</v>
      </c>
      <c r="D164" s="27">
        <f t="shared" ref="D164:K164" si="57">IF($L$108=0,0,D96/$L$108)</f>
        <v>0</v>
      </c>
      <c r="E164" s="27">
        <f t="shared" si="57"/>
        <v>0</v>
      </c>
      <c r="F164" s="27">
        <f t="shared" si="57"/>
        <v>0</v>
      </c>
      <c r="G164" s="27">
        <f t="shared" si="57"/>
        <v>0</v>
      </c>
      <c r="H164" s="27">
        <f t="shared" si="57"/>
        <v>0</v>
      </c>
      <c r="I164" s="98">
        <f t="shared" si="57"/>
        <v>0</v>
      </c>
      <c r="J164" s="98">
        <f t="shared" si="57"/>
        <v>0</v>
      </c>
      <c r="K164" s="98">
        <f t="shared" si="57"/>
        <v>0</v>
      </c>
      <c r="L164" s="99">
        <f t="shared" ref="L164:L175" si="58">SUM(D164:K164)</f>
        <v>0</v>
      </c>
    </row>
    <row r="165" spans="1:12" x14ac:dyDescent="0.2">
      <c r="A165" s="110" t="s">
        <v>153</v>
      </c>
      <c r="B165" s="17" t="s">
        <v>231</v>
      </c>
      <c r="C165" s="17" t="s">
        <v>159</v>
      </c>
      <c r="D165" s="27">
        <f t="shared" ref="D165:K165" si="59">IF($L$108=0,0,D97/$L$108)</f>
        <v>0</v>
      </c>
      <c r="E165" s="27">
        <f t="shared" si="59"/>
        <v>0</v>
      </c>
      <c r="F165" s="27">
        <f t="shared" si="59"/>
        <v>0</v>
      </c>
      <c r="G165" s="27">
        <f t="shared" si="59"/>
        <v>0</v>
      </c>
      <c r="H165" s="27">
        <f t="shared" si="59"/>
        <v>0</v>
      </c>
      <c r="I165" s="98">
        <f t="shared" si="59"/>
        <v>0</v>
      </c>
      <c r="J165" s="98">
        <f t="shared" si="59"/>
        <v>0</v>
      </c>
      <c r="K165" s="98">
        <f t="shared" si="59"/>
        <v>0</v>
      </c>
      <c r="L165" s="99">
        <f t="shared" si="58"/>
        <v>0</v>
      </c>
    </row>
    <row r="166" spans="1:12" x14ac:dyDescent="0.2">
      <c r="A166" s="110" t="s">
        <v>80</v>
      </c>
      <c r="B166" s="17" t="s">
        <v>232</v>
      </c>
      <c r="C166" s="17" t="s">
        <v>31</v>
      </c>
      <c r="D166" s="27">
        <f t="shared" ref="D166:K166" si="60">IF($L$108=0,0,D98/$L$108)</f>
        <v>0</v>
      </c>
      <c r="E166" s="27">
        <f t="shared" si="60"/>
        <v>0</v>
      </c>
      <c r="F166" s="27">
        <f t="shared" si="60"/>
        <v>0</v>
      </c>
      <c r="G166" s="27">
        <f t="shared" si="60"/>
        <v>0</v>
      </c>
      <c r="H166" s="27">
        <f t="shared" si="60"/>
        <v>0</v>
      </c>
      <c r="I166" s="98">
        <f t="shared" si="60"/>
        <v>0</v>
      </c>
      <c r="J166" s="98">
        <f t="shared" si="60"/>
        <v>0</v>
      </c>
      <c r="K166" s="98">
        <f t="shared" si="60"/>
        <v>0</v>
      </c>
      <c r="L166" s="99">
        <f t="shared" si="58"/>
        <v>0</v>
      </c>
    </row>
    <row r="167" spans="1:12" x14ac:dyDescent="0.2">
      <c r="A167" s="110" t="s">
        <v>81</v>
      </c>
      <c r="B167" s="17" t="s">
        <v>82</v>
      </c>
      <c r="C167" s="17" t="s">
        <v>40</v>
      </c>
      <c r="D167" s="27">
        <f t="shared" ref="D167:K167" si="61">IF($L$108=0,0,D99/$L$108)</f>
        <v>0</v>
      </c>
      <c r="E167" s="27">
        <f t="shared" si="61"/>
        <v>0</v>
      </c>
      <c r="F167" s="27">
        <f t="shared" si="61"/>
        <v>0</v>
      </c>
      <c r="G167" s="27">
        <f t="shared" si="61"/>
        <v>0</v>
      </c>
      <c r="H167" s="27">
        <f t="shared" si="61"/>
        <v>0</v>
      </c>
      <c r="I167" s="98">
        <f t="shared" si="61"/>
        <v>0</v>
      </c>
      <c r="J167" s="98">
        <f t="shared" si="61"/>
        <v>0</v>
      </c>
      <c r="K167" s="98">
        <f t="shared" si="61"/>
        <v>0</v>
      </c>
      <c r="L167" s="99">
        <f t="shared" si="58"/>
        <v>0</v>
      </c>
    </row>
    <row r="168" spans="1:12" x14ac:dyDescent="0.2">
      <c r="A168" s="110" t="s">
        <v>83</v>
      </c>
      <c r="B168" s="17" t="s">
        <v>233</v>
      </c>
      <c r="C168" s="17" t="s">
        <v>40</v>
      </c>
      <c r="D168" s="27">
        <f t="shared" ref="D168:K168" si="62">IF($L$108=0,0,D100/$L$108)</f>
        <v>0</v>
      </c>
      <c r="E168" s="27">
        <f t="shared" si="62"/>
        <v>0</v>
      </c>
      <c r="F168" s="27">
        <f t="shared" si="62"/>
        <v>0</v>
      </c>
      <c r="G168" s="27">
        <f t="shared" si="62"/>
        <v>0</v>
      </c>
      <c r="H168" s="27">
        <f t="shared" si="62"/>
        <v>0</v>
      </c>
      <c r="I168" s="98">
        <f t="shared" si="62"/>
        <v>0</v>
      </c>
      <c r="J168" s="98">
        <f t="shared" si="62"/>
        <v>0</v>
      </c>
      <c r="K168" s="98">
        <f t="shared" si="62"/>
        <v>0</v>
      </c>
      <c r="L168" s="99">
        <f t="shared" si="58"/>
        <v>0</v>
      </c>
    </row>
    <row r="169" spans="1:12" x14ac:dyDescent="0.2">
      <c r="A169" s="110" t="s">
        <v>84</v>
      </c>
      <c r="B169" s="17" t="s">
        <v>234</v>
      </c>
      <c r="C169" s="17" t="s">
        <v>163</v>
      </c>
      <c r="D169" s="27">
        <f t="shared" ref="D169:K169" si="63">IF($L$108=0,0,D101/$L$108)</f>
        <v>0</v>
      </c>
      <c r="E169" s="27">
        <f t="shared" si="63"/>
        <v>0</v>
      </c>
      <c r="F169" s="27">
        <f t="shared" si="63"/>
        <v>0</v>
      </c>
      <c r="G169" s="27">
        <f t="shared" si="63"/>
        <v>0</v>
      </c>
      <c r="H169" s="27">
        <f t="shared" si="63"/>
        <v>0</v>
      </c>
      <c r="I169" s="98">
        <f t="shared" si="63"/>
        <v>0</v>
      </c>
      <c r="J169" s="98">
        <f t="shared" si="63"/>
        <v>0</v>
      </c>
      <c r="K169" s="98">
        <f t="shared" si="63"/>
        <v>0</v>
      </c>
      <c r="L169" s="99">
        <f t="shared" si="58"/>
        <v>0</v>
      </c>
    </row>
    <row r="170" spans="1:12" x14ac:dyDescent="0.2">
      <c r="A170" s="110" t="s">
        <v>154</v>
      </c>
      <c r="B170" s="17" t="s">
        <v>158</v>
      </c>
      <c r="C170" s="17" t="s">
        <v>31</v>
      </c>
      <c r="D170" s="27">
        <f t="shared" ref="D170:K170" si="64">IF($L$108=0,0,D102/$L$108)</f>
        <v>0</v>
      </c>
      <c r="E170" s="27">
        <f t="shared" si="64"/>
        <v>0</v>
      </c>
      <c r="F170" s="27">
        <f t="shared" si="64"/>
        <v>0</v>
      </c>
      <c r="G170" s="27">
        <f t="shared" si="64"/>
        <v>0</v>
      </c>
      <c r="H170" s="27">
        <f t="shared" si="64"/>
        <v>0</v>
      </c>
      <c r="I170" s="98">
        <f t="shared" si="64"/>
        <v>0</v>
      </c>
      <c r="J170" s="98">
        <f t="shared" si="64"/>
        <v>0</v>
      </c>
      <c r="K170" s="98">
        <f t="shared" si="64"/>
        <v>0</v>
      </c>
      <c r="L170" s="99">
        <f t="shared" si="58"/>
        <v>0</v>
      </c>
    </row>
    <row r="171" spans="1:12" x14ac:dyDescent="0.2">
      <c r="A171" s="110" t="s">
        <v>85</v>
      </c>
      <c r="B171" s="17" t="s">
        <v>235</v>
      </c>
      <c r="C171" s="17" t="s">
        <v>33</v>
      </c>
      <c r="D171" s="27">
        <f t="shared" ref="D171:K171" si="65">IF($L$108=0,0,D103/$L$108)</f>
        <v>0</v>
      </c>
      <c r="E171" s="27">
        <f t="shared" si="65"/>
        <v>0</v>
      </c>
      <c r="F171" s="27">
        <f t="shared" si="65"/>
        <v>0</v>
      </c>
      <c r="G171" s="27">
        <f t="shared" si="65"/>
        <v>0</v>
      </c>
      <c r="H171" s="27">
        <f t="shared" si="65"/>
        <v>0</v>
      </c>
      <c r="I171" s="98">
        <f t="shared" si="65"/>
        <v>0</v>
      </c>
      <c r="J171" s="98">
        <f t="shared" si="65"/>
        <v>0</v>
      </c>
      <c r="K171" s="98">
        <f t="shared" si="65"/>
        <v>0</v>
      </c>
      <c r="L171" s="99">
        <f t="shared" si="58"/>
        <v>0</v>
      </c>
    </row>
    <row r="172" spans="1:12" x14ac:dyDescent="0.2">
      <c r="A172" s="109">
        <v>9665</v>
      </c>
      <c r="B172" s="17" t="s">
        <v>206</v>
      </c>
      <c r="C172" s="17" t="s">
        <v>31</v>
      </c>
      <c r="D172" s="27">
        <f t="shared" ref="D172:K172" si="66">IF($L$108=0,0,D104/$L$108)</f>
        <v>0</v>
      </c>
      <c r="E172" s="27">
        <f t="shared" si="66"/>
        <v>0</v>
      </c>
      <c r="F172" s="27">
        <f t="shared" si="66"/>
        <v>0</v>
      </c>
      <c r="G172" s="27">
        <f t="shared" si="66"/>
        <v>0</v>
      </c>
      <c r="H172" s="27">
        <f t="shared" si="66"/>
        <v>0</v>
      </c>
      <c r="I172" s="98">
        <f t="shared" si="66"/>
        <v>0</v>
      </c>
      <c r="J172" s="98">
        <f t="shared" si="66"/>
        <v>0</v>
      </c>
      <c r="K172" s="98">
        <f t="shared" si="66"/>
        <v>0</v>
      </c>
      <c r="L172" s="99">
        <f t="shared" si="58"/>
        <v>0</v>
      </c>
    </row>
    <row r="173" spans="1:12" x14ac:dyDescent="0.2">
      <c r="A173" s="110" t="s">
        <v>86</v>
      </c>
      <c r="B173" s="17" t="s">
        <v>87</v>
      </c>
      <c r="C173" s="17" t="s">
        <v>33</v>
      </c>
      <c r="D173" s="27">
        <f t="shared" ref="D173:K173" si="67">IF($L$108=0,0,D105/$L$108)</f>
        <v>0</v>
      </c>
      <c r="E173" s="27">
        <f t="shared" si="67"/>
        <v>0</v>
      </c>
      <c r="F173" s="27">
        <f t="shared" si="67"/>
        <v>0</v>
      </c>
      <c r="G173" s="27">
        <f t="shared" si="67"/>
        <v>0</v>
      </c>
      <c r="H173" s="27">
        <f t="shared" si="67"/>
        <v>0</v>
      </c>
      <c r="I173" s="98">
        <f t="shared" si="67"/>
        <v>0</v>
      </c>
      <c r="J173" s="98">
        <f t="shared" si="67"/>
        <v>0</v>
      </c>
      <c r="K173" s="98">
        <f t="shared" si="67"/>
        <v>0</v>
      </c>
      <c r="L173" s="99">
        <f t="shared" si="58"/>
        <v>0</v>
      </c>
    </row>
    <row r="174" spans="1:12" x14ac:dyDescent="0.2">
      <c r="A174" s="65" t="s">
        <v>92</v>
      </c>
      <c r="B174" s="16" t="s">
        <v>93</v>
      </c>
      <c r="C174" s="16" t="s">
        <v>93</v>
      </c>
      <c r="D174" s="27">
        <f t="shared" ref="D174:K174" si="68">IF($L$108=0,0,D106/$L$108)</f>
        <v>0</v>
      </c>
      <c r="E174" s="27">
        <f t="shared" si="68"/>
        <v>0</v>
      </c>
      <c r="F174" s="27">
        <f t="shared" si="68"/>
        <v>0</v>
      </c>
      <c r="G174" s="27">
        <f t="shared" si="68"/>
        <v>0</v>
      </c>
      <c r="H174" s="27">
        <f t="shared" si="68"/>
        <v>0</v>
      </c>
      <c r="I174" s="98">
        <f t="shared" si="68"/>
        <v>0</v>
      </c>
      <c r="J174" s="98">
        <f t="shared" si="68"/>
        <v>0</v>
      </c>
      <c r="K174" s="98">
        <f t="shared" si="68"/>
        <v>0</v>
      </c>
      <c r="L174" s="99">
        <f t="shared" si="58"/>
        <v>0</v>
      </c>
    </row>
    <row r="175" spans="1:12" ht="13.5" thickBot="1" x14ac:dyDescent="0.25">
      <c r="A175" s="111" t="s">
        <v>88</v>
      </c>
      <c r="B175" s="66" t="s">
        <v>175</v>
      </c>
      <c r="C175" s="66" t="s">
        <v>176</v>
      </c>
      <c r="D175" s="27">
        <f t="shared" ref="D175:K175" si="69">IF($L$108=0,0,D107/$L$108)</f>
        <v>0</v>
      </c>
      <c r="E175" s="27">
        <f t="shared" si="69"/>
        <v>0</v>
      </c>
      <c r="F175" s="27">
        <f t="shared" si="69"/>
        <v>0</v>
      </c>
      <c r="G175" s="27">
        <f t="shared" si="69"/>
        <v>0</v>
      </c>
      <c r="H175" s="27">
        <f t="shared" si="69"/>
        <v>0</v>
      </c>
      <c r="I175" s="98">
        <f t="shared" si="69"/>
        <v>0</v>
      </c>
      <c r="J175" s="98">
        <f t="shared" si="69"/>
        <v>0</v>
      </c>
      <c r="K175" s="98">
        <f t="shared" si="69"/>
        <v>0</v>
      </c>
      <c r="L175" s="99">
        <f t="shared" si="58"/>
        <v>0</v>
      </c>
    </row>
    <row r="176" spans="1:12" ht="13.5" thickBot="1" x14ac:dyDescent="0.25">
      <c r="A176" s="19" t="s">
        <v>23</v>
      </c>
      <c r="B176" s="20"/>
      <c r="C176" s="21"/>
      <c r="D176" s="100">
        <f t="shared" ref="D176:L176" si="70">SUM(D117:D175)</f>
        <v>0</v>
      </c>
      <c r="E176" s="100">
        <f t="shared" si="70"/>
        <v>0</v>
      </c>
      <c r="F176" s="100">
        <f t="shared" si="70"/>
        <v>0</v>
      </c>
      <c r="G176" s="100">
        <f t="shared" si="70"/>
        <v>0</v>
      </c>
      <c r="H176" s="100">
        <f t="shared" si="70"/>
        <v>0</v>
      </c>
      <c r="I176" s="28">
        <f t="shared" si="70"/>
        <v>0</v>
      </c>
      <c r="J176" s="28">
        <f t="shared" si="70"/>
        <v>0</v>
      </c>
      <c r="K176" s="28">
        <f t="shared" si="70"/>
        <v>0</v>
      </c>
      <c r="L176" s="30">
        <f t="shared" si="70"/>
        <v>0</v>
      </c>
    </row>
  </sheetData>
  <mergeCells count="13">
    <mergeCell ref="C9:H9"/>
    <mergeCell ref="C4:H4"/>
    <mergeCell ref="C5:H5"/>
    <mergeCell ref="C6:H6"/>
    <mergeCell ref="C7:H7"/>
    <mergeCell ref="C8:H8"/>
    <mergeCell ref="B39:B41"/>
    <mergeCell ref="C39:C41"/>
    <mergeCell ref="C10:H10"/>
    <mergeCell ref="C18:H18"/>
    <mergeCell ref="C19:H19"/>
    <mergeCell ref="C20:H20"/>
    <mergeCell ref="C21:H21"/>
  </mergeCells>
  <phoneticPr fontId="14" type="noConversion"/>
  <conditionalFormatting sqref="L110">
    <cfRule type="cellIs" dxfId="6" priority="1" operator="equal">
      <formula>0</formula>
    </cfRule>
  </conditionalFormatting>
  <pageMargins left="0.7" right="0.7" top="0.75" bottom="0.75" header="0.3" footer="0.3"/>
  <pageSetup paperSize="9" scale="54" orientation="portrait" r:id="rId1"/>
  <rowBreaks count="2" manualBreakCount="2">
    <brk id="44" max="16383" man="1"/>
    <brk id="112"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0">
    <tabColor rgb="FF00B0F0"/>
  </sheetPr>
  <dimension ref="A1:T75"/>
  <sheetViews>
    <sheetView topLeftCell="A31"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t="s">
        <v>131</v>
      </c>
      <c r="B4" s="79" t="s">
        <v>132</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1">
    <tabColor rgb="FF00B0F0"/>
  </sheetPr>
  <dimension ref="A1:T75"/>
  <sheetViews>
    <sheetView topLeftCell="A37"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t="s">
        <v>133</v>
      </c>
      <c r="B4" s="79" t="s">
        <v>194</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2">
    <tabColor rgb="FF00B0F0"/>
  </sheetPr>
  <dimension ref="A1:T75"/>
  <sheetViews>
    <sheetView topLeftCell="A37"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t="s">
        <v>134</v>
      </c>
      <c r="B4" s="79" t="s">
        <v>195</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3">
    <tabColor rgb="FF00B0F0"/>
  </sheetPr>
  <dimension ref="A1:T75"/>
  <sheetViews>
    <sheetView topLeftCell="A40"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v>7</v>
      </c>
      <c r="B4" s="103" t="s">
        <v>135</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4">
    <tabColor rgb="FF00B0F0"/>
  </sheetPr>
  <dimension ref="A1:T75"/>
  <sheetViews>
    <sheetView topLeftCell="A25"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76">
        <v>8</v>
      </c>
      <c r="B4" s="105" t="s">
        <v>277</v>
      </c>
    </row>
    <row r="5" spans="1:20" x14ac:dyDescent="0.2">
      <c r="A5" s="77"/>
      <c r="B5" s="105"/>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Blad25">
    <tabColor rgb="FF00B0F0"/>
  </sheetPr>
  <dimension ref="A1:T75"/>
  <sheetViews>
    <sheetView topLeftCell="A37"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v>9</v>
      </c>
      <c r="B4" s="103" t="s">
        <v>196</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Blad26">
    <tabColor rgb="FF00B0F0"/>
  </sheetPr>
  <dimension ref="A1:T75"/>
  <sheetViews>
    <sheetView topLeftCell="A37"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v>10</v>
      </c>
      <c r="B4" s="106" t="s">
        <v>136</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Blad27">
    <tabColor rgb="FF00B0F0"/>
  </sheetPr>
  <dimension ref="A1:T75"/>
  <sheetViews>
    <sheetView topLeftCell="A31"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v>12</v>
      </c>
      <c r="B4" s="79" t="s">
        <v>137</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Blad28">
    <tabColor rgb="FF00B0F0"/>
  </sheetPr>
  <dimension ref="A1:T75"/>
  <sheetViews>
    <sheetView topLeftCell="A22"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103" t="s">
        <v>197</v>
      </c>
      <c r="B4" s="103"/>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Blad29">
    <tabColor rgb="FF00B0F0"/>
  </sheetPr>
  <dimension ref="A1:T75"/>
  <sheetViews>
    <sheetView topLeftCell="A22"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103" t="s">
        <v>198</v>
      </c>
      <c r="B4" s="103"/>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N81"/>
  <sheetViews>
    <sheetView topLeftCell="A61" zoomScaleNormal="100" workbookViewId="0">
      <selection activeCell="J32" sqref="J32"/>
    </sheetView>
  </sheetViews>
  <sheetFormatPr defaultColWidth="9.140625" defaultRowHeight="12.75" x14ac:dyDescent="0.2"/>
  <cols>
    <col min="1" max="1" width="25.85546875" style="4" customWidth="1"/>
    <col min="2" max="10" width="20.5703125" style="4" customWidth="1"/>
    <col min="11" max="11" width="15.5703125" style="4" customWidth="1"/>
    <col min="12" max="12" width="36.42578125" style="4" bestFit="1" customWidth="1"/>
    <col min="13" max="13" width="13.42578125" style="4" customWidth="1"/>
    <col min="14" max="16384" width="9.140625" style="4"/>
  </cols>
  <sheetData>
    <row r="1" spans="1:14" s="3" customFormat="1" ht="21" x14ac:dyDescent="0.35">
      <c r="A1" s="3" t="s">
        <v>95</v>
      </c>
    </row>
    <row r="3" spans="1:14" x14ac:dyDescent="0.2">
      <c r="A3" s="5" t="s">
        <v>95</v>
      </c>
      <c r="B3" s="5"/>
      <c r="C3" s="5"/>
      <c r="D3" s="5"/>
      <c r="E3" s="5"/>
    </row>
    <row r="5" spans="1:14" x14ac:dyDescent="0.2">
      <c r="A5" s="155" t="s">
        <v>96</v>
      </c>
      <c r="B5" s="155"/>
      <c r="C5" s="155"/>
      <c r="D5" s="155"/>
      <c r="E5" s="155"/>
      <c r="F5" s="155"/>
      <c r="G5" s="155"/>
      <c r="H5" s="155"/>
      <c r="I5" s="155"/>
      <c r="J5" s="155"/>
      <c r="K5" s="155"/>
    </row>
    <row r="6" spans="1:14" x14ac:dyDescent="0.2">
      <c r="A6" s="155"/>
      <c r="B6" s="155"/>
      <c r="C6" s="155"/>
      <c r="D6" s="155"/>
      <c r="E6" s="155"/>
      <c r="F6" s="155"/>
      <c r="G6" s="155"/>
      <c r="H6" s="155"/>
      <c r="I6" s="155"/>
      <c r="J6" s="155"/>
      <c r="K6" s="155"/>
    </row>
    <row r="8" spans="1:14" ht="13.5" thickBot="1" x14ac:dyDescent="0.25"/>
    <row r="9" spans="1:14" s="31" customFormat="1" ht="39" thickBot="1" x14ac:dyDescent="0.25">
      <c r="A9" s="6" t="s">
        <v>29</v>
      </c>
      <c r="B9" s="80" t="s">
        <v>279</v>
      </c>
      <c r="C9" s="80" t="s">
        <v>280</v>
      </c>
      <c r="D9" s="80" t="s">
        <v>269</v>
      </c>
      <c r="E9" s="80" t="s">
        <v>270</v>
      </c>
      <c r="F9" s="80" t="s">
        <v>271</v>
      </c>
      <c r="G9" s="15" t="s">
        <v>272</v>
      </c>
      <c r="H9" s="15" t="s">
        <v>260</v>
      </c>
      <c r="I9" s="15" t="s">
        <v>261</v>
      </c>
      <c r="J9" s="8" t="s">
        <v>23</v>
      </c>
    </row>
    <row r="10" spans="1:14" ht="15" x14ac:dyDescent="0.25">
      <c r="A10" s="9" t="s">
        <v>159</v>
      </c>
      <c r="B10" s="1">
        <f>SUMIF('Onderzochte massa per UZOVI'!$C$49:$C$107,$A10,'Onderzochte massa per UZOVI'!D$49:D$107)</f>
        <v>0</v>
      </c>
      <c r="C10" s="1">
        <f>SUMIF('Onderzochte massa per UZOVI'!$C$49:$C$107,$A10,'Onderzochte massa per UZOVI'!E$49:E$107)</f>
        <v>0</v>
      </c>
      <c r="D10" s="1">
        <f>SUMIF('Onderzochte massa per UZOVI'!$C$49:$C$107,$A10,'Onderzochte massa per UZOVI'!F$49:F$107)</f>
        <v>0</v>
      </c>
      <c r="E10" s="1">
        <f>SUMIF('Onderzochte massa per UZOVI'!$C$49:$C$107,$A10,'Onderzochte massa per UZOVI'!G$49:G$107)</f>
        <v>0</v>
      </c>
      <c r="F10" s="1">
        <f>SUMIF('Onderzochte massa per UZOVI'!$C$49:$C$107,$A10,'Onderzochte massa per UZOVI'!H$49:H$107)</f>
        <v>0</v>
      </c>
      <c r="G10" s="1">
        <f>SUMIF('Onderzochte massa per UZOVI'!$C$49:$C$107,$A10,'Onderzochte massa per UZOVI'!I$49:I$107)</f>
        <v>0</v>
      </c>
      <c r="H10" s="1">
        <f>SUMIF('Onderzochte massa per UZOVI'!$C$49:$C$107,$A10,'Onderzochte massa per UZOVI'!J$49:J$107)</f>
        <v>0</v>
      </c>
      <c r="I10" s="1">
        <f>SUMIF('Onderzochte massa per UZOVI'!$C$49:$C$107,$A10,'Onderzochte massa per UZOVI'!K$49:K$107)</f>
        <v>0</v>
      </c>
      <c r="J10" s="10">
        <f t="shared" ref="J10:J29" si="0">SUM(B10:I10)</f>
        <v>0</v>
      </c>
      <c r="L10"/>
      <c r="M10"/>
      <c r="N10"/>
    </row>
    <row r="11" spans="1:14" ht="15" x14ac:dyDescent="0.25">
      <c r="A11" s="11" t="s">
        <v>40</v>
      </c>
      <c r="B11" s="1">
        <f>SUMIF('Onderzochte massa per UZOVI'!$C$49:$C$107,$A11,'Onderzochte massa per UZOVI'!D$49:D$107)</f>
        <v>0</v>
      </c>
      <c r="C11" s="1">
        <f>SUMIF('Onderzochte massa per UZOVI'!$C$49:$C$107,$A11,'Onderzochte massa per UZOVI'!E$49:E$107)</f>
        <v>0</v>
      </c>
      <c r="D11" s="1">
        <f>SUMIF('Onderzochte massa per UZOVI'!$C$49:$C$107,$A11,'Onderzochte massa per UZOVI'!F$49:F$107)</f>
        <v>0</v>
      </c>
      <c r="E11" s="1">
        <f>SUMIF('Onderzochte massa per UZOVI'!$C$49:$C$107,$A11,'Onderzochte massa per UZOVI'!G$49:G$107)</f>
        <v>0</v>
      </c>
      <c r="F11" s="1">
        <f>SUMIF('Onderzochte massa per UZOVI'!$C$49:$C$107,$A11,'Onderzochte massa per UZOVI'!H$49:H$107)</f>
        <v>0</v>
      </c>
      <c r="G11" s="1">
        <f>SUMIF('Onderzochte massa per UZOVI'!$C$49:$C$107,$A11,'Onderzochte massa per UZOVI'!I$49:I$107)</f>
        <v>0</v>
      </c>
      <c r="H11" s="1">
        <f>SUMIF('Onderzochte massa per UZOVI'!$C$49:$C$107,$A11,'Onderzochte massa per UZOVI'!J$49:J$107)</f>
        <v>0</v>
      </c>
      <c r="I11" s="1">
        <f>SUMIF('Onderzochte massa per UZOVI'!$C$49:$C$107,$A11,'Onderzochte massa per UZOVI'!K$49:K$107)</f>
        <v>0</v>
      </c>
      <c r="J11" s="10">
        <f t="shared" si="0"/>
        <v>0</v>
      </c>
      <c r="L11"/>
      <c r="M11"/>
      <c r="N11"/>
    </row>
    <row r="12" spans="1:14" ht="15" x14ac:dyDescent="0.25">
      <c r="A12" s="11" t="s">
        <v>164</v>
      </c>
      <c r="B12" s="1">
        <f>SUMIF('Onderzochte massa per UZOVI'!$C$49:$C$107,$A12,'Onderzochte massa per UZOVI'!D$49:D$107)</f>
        <v>0</v>
      </c>
      <c r="C12" s="1">
        <f>SUMIF('Onderzochte massa per UZOVI'!$C$49:$C$107,$A12,'Onderzochte massa per UZOVI'!E$49:E$107)</f>
        <v>0</v>
      </c>
      <c r="D12" s="1">
        <f>SUMIF('Onderzochte massa per UZOVI'!$C$49:$C$107,$A12,'Onderzochte massa per UZOVI'!F$49:F$107)</f>
        <v>0</v>
      </c>
      <c r="E12" s="1">
        <f>SUMIF('Onderzochte massa per UZOVI'!$C$49:$C$107,$A12,'Onderzochte massa per UZOVI'!G$49:G$107)</f>
        <v>0</v>
      </c>
      <c r="F12" s="1">
        <f>SUMIF('Onderzochte massa per UZOVI'!$C$49:$C$107,$A12,'Onderzochte massa per UZOVI'!H$49:H$107)</f>
        <v>0</v>
      </c>
      <c r="G12" s="1">
        <f>SUMIF('Onderzochte massa per UZOVI'!$C$49:$C$107,$A12,'Onderzochte massa per UZOVI'!I$49:I$107)</f>
        <v>0</v>
      </c>
      <c r="H12" s="1">
        <f>SUMIF('Onderzochte massa per UZOVI'!$C$49:$C$107,$A12,'Onderzochte massa per UZOVI'!J$49:J$107)</f>
        <v>0</v>
      </c>
      <c r="I12" s="1">
        <f>SUMIF('Onderzochte massa per UZOVI'!$C$49:$C$107,$A12,'Onderzochte massa per UZOVI'!K$49:K$107)</f>
        <v>0</v>
      </c>
      <c r="J12" s="10">
        <f t="shared" si="0"/>
        <v>0</v>
      </c>
      <c r="L12"/>
      <c r="M12"/>
      <c r="N12"/>
    </row>
    <row r="13" spans="1:14" ht="15" x14ac:dyDescent="0.25">
      <c r="A13" s="11" t="s">
        <v>33</v>
      </c>
      <c r="B13" s="1">
        <f>SUMIF('Onderzochte massa per UZOVI'!$C$49:$C$107,$A13,'Onderzochte massa per UZOVI'!D$49:D$107)</f>
        <v>0</v>
      </c>
      <c r="C13" s="1">
        <f>SUMIF('Onderzochte massa per UZOVI'!$C$49:$C$107,$A13,'Onderzochte massa per UZOVI'!E$49:E$107)</f>
        <v>0</v>
      </c>
      <c r="D13" s="1">
        <f>SUMIF('Onderzochte massa per UZOVI'!$C$49:$C$107,$A13,'Onderzochte massa per UZOVI'!F$49:F$107)</f>
        <v>0</v>
      </c>
      <c r="E13" s="1">
        <f>SUMIF('Onderzochte massa per UZOVI'!$C$49:$C$107,$A13,'Onderzochte massa per UZOVI'!G$49:G$107)</f>
        <v>0</v>
      </c>
      <c r="F13" s="1">
        <f>SUMIF('Onderzochte massa per UZOVI'!$C$49:$C$107,$A13,'Onderzochte massa per UZOVI'!H$49:H$107)</f>
        <v>0</v>
      </c>
      <c r="G13" s="1">
        <f>SUMIF('Onderzochte massa per UZOVI'!$C$49:$C$107,$A13,'Onderzochte massa per UZOVI'!I$49:I$107)</f>
        <v>0</v>
      </c>
      <c r="H13" s="1">
        <f>SUMIF('Onderzochte massa per UZOVI'!$C$49:$C$107,$A13,'Onderzochte massa per UZOVI'!J$49:J$107)</f>
        <v>0</v>
      </c>
      <c r="I13" s="1">
        <f>SUMIF('Onderzochte massa per UZOVI'!$C$49:$C$107,$A13,'Onderzochte massa per UZOVI'!K$49:K$107)</f>
        <v>0</v>
      </c>
      <c r="J13" s="10">
        <f t="shared" si="0"/>
        <v>0</v>
      </c>
      <c r="L13"/>
      <c r="M13"/>
      <c r="N13"/>
    </row>
    <row r="14" spans="1:14" ht="15" x14ac:dyDescent="0.25">
      <c r="A14" s="11" t="s">
        <v>93</v>
      </c>
      <c r="B14" s="1">
        <f>SUMIF('Onderzochte massa per UZOVI'!$C$49:$C$107,$A14,'Onderzochte massa per UZOVI'!D$49:D$107)</f>
        <v>0</v>
      </c>
      <c r="C14" s="1">
        <f>SUMIF('Onderzochte massa per UZOVI'!$C$49:$C$107,$A14,'Onderzochte massa per UZOVI'!E$49:E$107)</f>
        <v>0</v>
      </c>
      <c r="D14" s="1">
        <f>SUMIF('Onderzochte massa per UZOVI'!$C$49:$C$107,$A14,'Onderzochte massa per UZOVI'!F$49:F$107)</f>
        <v>0</v>
      </c>
      <c r="E14" s="1">
        <f>SUMIF('Onderzochte massa per UZOVI'!$C$49:$C$107,$A14,'Onderzochte massa per UZOVI'!G$49:G$107)</f>
        <v>0</v>
      </c>
      <c r="F14" s="1">
        <f>SUMIF('Onderzochte massa per UZOVI'!$C$49:$C$107,$A14,'Onderzochte massa per UZOVI'!H$49:H$107)</f>
        <v>0</v>
      </c>
      <c r="G14" s="1">
        <f>SUMIF('Onderzochte massa per UZOVI'!$C$49:$C$107,$A14,'Onderzochte massa per UZOVI'!I$49:I$107)</f>
        <v>0</v>
      </c>
      <c r="H14" s="1">
        <f>SUMIF('Onderzochte massa per UZOVI'!$C$49:$C$107,$A14,'Onderzochte massa per UZOVI'!J$49:J$107)</f>
        <v>0</v>
      </c>
      <c r="I14" s="1">
        <f>SUMIF('Onderzochte massa per UZOVI'!$C$49:$C$107,$A14,'Onderzochte massa per UZOVI'!K$49:K$107)</f>
        <v>0</v>
      </c>
      <c r="J14" s="10">
        <f t="shared" si="0"/>
        <v>0</v>
      </c>
      <c r="L14"/>
      <c r="M14"/>
      <c r="N14"/>
    </row>
    <row r="15" spans="1:14" ht="15" x14ac:dyDescent="0.25">
      <c r="A15" s="11" t="s">
        <v>63</v>
      </c>
      <c r="B15" s="1">
        <f>SUMIF('Onderzochte massa per UZOVI'!$C$49:$C$107,$A15,'Onderzochte massa per UZOVI'!D$49:D$107)</f>
        <v>0</v>
      </c>
      <c r="C15" s="1">
        <f>SUMIF('Onderzochte massa per UZOVI'!$C$49:$C$107,$A15,'Onderzochte massa per UZOVI'!E$49:E$107)</f>
        <v>0</v>
      </c>
      <c r="D15" s="1">
        <f>SUMIF('Onderzochte massa per UZOVI'!$C$49:$C$107,$A15,'Onderzochte massa per UZOVI'!F$49:F$107)</f>
        <v>0</v>
      </c>
      <c r="E15" s="1">
        <f>SUMIF('Onderzochte massa per UZOVI'!$C$49:$C$107,$A15,'Onderzochte massa per UZOVI'!G$49:G$107)</f>
        <v>0</v>
      </c>
      <c r="F15" s="1">
        <f>SUMIF('Onderzochte massa per UZOVI'!$C$49:$C$107,$A15,'Onderzochte massa per UZOVI'!H$49:H$107)</f>
        <v>0</v>
      </c>
      <c r="G15" s="1">
        <f>SUMIF('Onderzochte massa per UZOVI'!$C$49:$C$107,$A15,'Onderzochte massa per UZOVI'!I$49:I$107)</f>
        <v>0</v>
      </c>
      <c r="H15" s="1">
        <f>SUMIF('Onderzochte massa per UZOVI'!$C$49:$C$107,$A15,'Onderzochte massa per UZOVI'!J$49:J$107)</f>
        <v>0</v>
      </c>
      <c r="I15" s="1">
        <f>SUMIF('Onderzochte massa per UZOVI'!$C$49:$C$107,$A15,'Onderzochte massa per UZOVI'!K$49:K$107)</f>
        <v>0</v>
      </c>
      <c r="J15" s="10">
        <f t="shared" ref="J15" si="1">SUM(B15:I15)</f>
        <v>0</v>
      </c>
      <c r="L15"/>
      <c r="M15"/>
      <c r="N15"/>
    </row>
    <row r="16" spans="1:14" ht="15" x14ac:dyDescent="0.25">
      <c r="A16" s="11" t="s">
        <v>66</v>
      </c>
      <c r="B16" s="1">
        <f>SUMIF('Onderzochte massa per UZOVI'!$C$49:$C$107,$A16,'Onderzochte massa per UZOVI'!D$49:D$107)</f>
        <v>0</v>
      </c>
      <c r="C16" s="1">
        <f>SUMIF('Onderzochte massa per UZOVI'!$C$49:$C$107,$A16,'Onderzochte massa per UZOVI'!E$49:E$107)</f>
        <v>0</v>
      </c>
      <c r="D16" s="1">
        <f>SUMIF('Onderzochte massa per UZOVI'!$C$49:$C$107,$A16,'Onderzochte massa per UZOVI'!F$49:F$107)</f>
        <v>0</v>
      </c>
      <c r="E16" s="1">
        <f>SUMIF('Onderzochte massa per UZOVI'!$C$49:$C$107,$A16,'Onderzochte massa per UZOVI'!G$49:G$107)</f>
        <v>0</v>
      </c>
      <c r="F16" s="1">
        <f>SUMIF('Onderzochte massa per UZOVI'!$C$49:$C$107,$A16,'Onderzochte massa per UZOVI'!H$49:H$107)</f>
        <v>0</v>
      </c>
      <c r="G16" s="1">
        <f>SUMIF('Onderzochte massa per UZOVI'!$C$49:$C$107,$A16,'Onderzochte massa per UZOVI'!I$49:I$107)</f>
        <v>0</v>
      </c>
      <c r="H16" s="1">
        <f>SUMIF('Onderzochte massa per UZOVI'!$C$49:$C$107,$A16,'Onderzochte massa per UZOVI'!J$49:J$107)</f>
        <v>0</v>
      </c>
      <c r="I16" s="1">
        <f>SUMIF('Onderzochte massa per UZOVI'!$C$49:$C$107,$A16,'Onderzochte massa per UZOVI'!K$49:K$107)</f>
        <v>0</v>
      </c>
      <c r="J16" s="10">
        <f t="shared" si="0"/>
        <v>0</v>
      </c>
      <c r="L16"/>
      <c r="M16"/>
      <c r="N16"/>
    </row>
    <row r="17" spans="1:14" ht="15" x14ac:dyDescent="0.25">
      <c r="A17" s="11" t="s">
        <v>207</v>
      </c>
      <c r="B17" s="1">
        <f>SUMIF('Onderzochte massa per UZOVI'!$C$49:$C$107,$A17,'Onderzochte massa per UZOVI'!D$49:D$107)</f>
        <v>0</v>
      </c>
      <c r="C17" s="1">
        <f>SUMIF('Onderzochte massa per UZOVI'!$C$49:$C$107,$A17,'Onderzochte massa per UZOVI'!E$49:E$107)</f>
        <v>0</v>
      </c>
      <c r="D17" s="1">
        <f>SUMIF('Onderzochte massa per UZOVI'!$C$49:$C$107,$A17,'Onderzochte massa per UZOVI'!F$49:F$107)</f>
        <v>0</v>
      </c>
      <c r="E17" s="1">
        <f>SUMIF('Onderzochte massa per UZOVI'!$C$49:$C$107,$A17,'Onderzochte massa per UZOVI'!G$49:G$107)</f>
        <v>0</v>
      </c>
      <c r="F17" s="1">
        <f>SUMIF('Onderzochte massa per UZOVI'!$C$49:$C$107,$A17,'Onderzochte massa per UZOVI'!H$49:H$107)</f>
        <v>0</v>
      </c>
      <c r="G17" s="1">
        <f>SUMIF('Onderzochte massa per UZOVI'!$C$49:$C$107,$A17,'Onderzochte massa per UZOVI'!I$49:I$107)</f>
        <v>0</v>
      </c>
      <c r="H17" s="1">
        <f>SUMIF('Onderzochte massa per UZOVI'!$C$49:$C$107,$A17,'Onderzochte massa per UZOVI'!J$49:J$107)</f>
        <v>0</v>
      </c>
      <c r="I17" s="1">
        <f>SUMIF('Onderzochte massa per UZOVI'!$C$49:$C$107,$A17,'Onderzochte massa per UZOVI'!K$49:K$107)</f>
        <v>0</v>
      </c>
      <c r="J17" s="10">
        <f t="shared" si="0"/>
        <v>0</v>
      </c>
      <c r="L17"/>
      <c r="M17"/>
      <c r="N17"/>
    </row>
    <row r="18" spans="1:14" ht="15" x14ac:dyDescent="0.25">
      <c r="A18" s="11" t="s">
        <v>295</v>
      </c>
      <c r="B18" s="1">
        <f>SUMIF('Onderzochte massa per UZOVI'!$C$49:$C$107,$A18,'Onderzochte massa per UZOVI'!D$49:D$107)</f>
        <v>0</v>
      </c>
      <c r="C18" s="1">
        <f>SUMIF('Onderzochte massa per UZOVI'!$C$49:$C$107,$A18,'Onderzochte massa per UZOVI'!E$49:E$107)</f>
        <v>0</v>
      </c>
      <c r="D18" s="1">
        <f>SUMIF('Onderzochte massa per UZOVI'!$C$49:$C$107,$A18,'Onderzochte massa per UZOVI'!F$49:F$107)</f>
        <v>0</v>
      </c>
      <c r="E18" s="1">
        <f>SUMIF('Onderzochte massa per UZOVI'!$C$49:$C$107,$A18,'Onderzochte massa per UZOVI'!G$49:G$107)</f>
        <v>0</v>
      </c>
      <c r="F18" s="1">
        <f>SUMIF('Onderzochte massa per UZOVI'!$C$49:$C$107,$A18,'Onderzochte massa per UZOVI'!H$49:H$107)</f>
        <v>0</v>
      </c>
      <c r="G18" s="1">
        <f>SUMIF('Onderzochte massa per UZOVI'!$C$49:$C$107,$A18,'Onderzochte massa per UZOVI'!I$49:I$107)</f>
        <v>0</v>
      </c>
      <c r="H18" s="1">
        <f>SUMIF('Onderzochte massa per UZOVI'!$C$49:$C$107,$A18,'Onderzochte massa per UZOVI'!J$49:J$107)</f>
        <v>0</v>
      </c>
      <c r="I18" s="1">
        <f>SUMIF('Onderzochte massa per UZOVI'!$C$49:$C$107,$A18,'Onderzochte massa per UZOVI'!K$49:K$107)</f>
        <v>0</v>
      </c>
      <c r="J18" s="10">
        <f t="shared" si="0"/>
        <v>0</v>
      </c>
      <c r="L18"/>
      <c r="M18"/>
      <c r="N18"/>
    </row>
    <row r="19" spans="1:14" ht="15" x14ac:dyDescent="0.25">
      <c r="A19" s="11" t="s">
        <v>189</v>
      </c>
      <c r="B19" s="1">
        <f>SUMIF('Onderzochte massa per UZOVI'!$C$49:$C$107,$A19,'Onderzochte massa per UZOVI'!D$49:D$107)</f>
        <v>0</v>
      </c>
      <c r="C19" s="1">
        <f>SUMIF('Onderzochte massa per UZOVI'!$C$49:$C$107,$A19,'Onderzochte massa per UZOVI'!E$49:E$107)</f>
        <v>0</v>
      </c>
      <c r="D19" s="1">
        <f>SUMIF('Onderzochte massa per UZOVI'!$C$49:$C$107,$A19,'Onderzochte massa per UZOVI'!F$49:F$107)</f>
        <v>0</v>
      </c>
      <c r="E19" s="1">
        <f>SUMIF('Onderzochte massa per UZOVI'!$C$49:$C$107,$A19,'Onderzochte massa per UZOVI'!G$49:G$107)</f>
        <v>0</v>
      </c>
      <c r="F19" s="1">
        <f>SUMIF('Onderzochte massa per UZOVI'!$C$49:$C$107,$A19,'Onderzochte massa per UZOVI'!H$49:H$107)</f>
        <v>0</v>
      </c>
      <c r="G19" s="1">
        <f>SUMIF('Onderzochte massa per UZOVI'!$C$49:$C$107,$A19,'Onderzochte massa per UZOVI'!I$49:I$107)</f>
        <v>0</v>
      </c>
      <c r="H19" s="1">
        <f>SUMIF('Onderzochte massa per UZOVI'!$C$49:$C$107,$A19,'Onderzochte massa per UZOVI'!J$49:J$107)</f>
        <v>0</v>
      </c>
      <c r="I19" s="1">
        <f>SUMIF('Onderzochte massa per UZOVI'!$C$49:$C$107,$A19,'Onderzochte massa per UZOVI'!K$49:K$107)</f>
        <v>0</v>
      </c>
      <c r="J19" s="10">
        <f t="shared" si="0"/>
        <v>0</v>
      </c>
      <c r="L19"/>
      <c r="M19"/>
      <c r="N19"/>
    </row>
    <row r="20" spans="1:14" ht="15" x14ac:dyDescent="0.25">
      <c r="A20" s="11" t="s">
        <v>54</v>
      </c>
      <c r="B20" s="1">
        <f>SUMIF('Onderzochte massa per UZOVI'!$C$49:$C$107,$A20,'Onderzochte massa per UZOVI'!D$49:D$107)</f>
        <v>0</v>
      </c>
      <c r="C20" s="1">
        <f>SUMIF('Onderzochte massa per UZOVI'!$C$49:$C$107,$A20,'Onderzochte massa per UZOVI'!E$49:E$107)</f>
        <v>0</v>
      </c>
      <c r="D20" s="1">
        <f>SUMIF('Onderzochte massa per UZOVI'!$C$49:$C$107,$A20,'Onderzochte massa per UZOVI'!F$49:F$107)</f>
        <v>0</v>
      </c>
      <c r="E20" s="1">
        <f>SUMIF('Onderzochte massa per UZOVI'!$C$49:$C$107,$A20,'Onderzochte massa per UZOVI'!G$49:G$107)</f>
        <v>0</v>
      </c>
      <c r="F20" s="1">
        <f>SUMIF('Onderzochte massa per UZOVI'!$C$49:$C$107,$A20,'Onderzochte massa per UZOVI'!H$49:H$107)</f>
        <v>0</v>
      </c>
      <c r="G20" s="1">
        <f>SUMIF('Onderzochte massa per UZOVI'!$C$49:$C$107,$A20,'Onderzochte massa per UZOVI'!I$49:I$107)</f>
        <v>0</v>
      </c>
      <c r="H20" s="1">
        <f>SUMIF('Onderzochte massa per UZOVI'!$C$49:$C$107,$A20,'Onderzochte massa per UZOVI'!J$49:J$107)</f>
        <v>0</v>
      </c>
      <c r="I20" s="1">
        <f>SUMIF('Onderzochte massa per UZOVI'!$C$49:$C$107,$A20,'Onderzochte massa per UZOVI'!K$49:K$107)</f>
        <v>0</v>
      </c>
      <c r="J20" s="10">
        <f t="shared" si="0"/>
        <v>0</v>
      </c>
      <c r="L20"/>
      <c r="M20"/>
      <c r="N20"/>
    </row>
    <row r="21" spans="1:14" ht="15" x14ac:dyDescent="0.25">
      <c r="A21" s="11" t="s">
        <v>41</v>
      </c>
      <c r="B21" s="1">
        <f>SUMIF('Onderzochte massa per UZOVI'!$C$49:$C$107,$A21,'Onderzochte massa per UZOVI'!D$49:D$107)</f>
        <v>0</v>
      </c>
      <c r="C21" s="1">
        <f>SUMIF('Onderzochte massa per UZOVI'!$C$49:$C$107,$A21,'Onderzochte massa per UZOVI'!E$49:E$107)</f>
        <v>0</v>
      </c>
      <c r="D21" s="1">
        <f>SUMIF('Onderzochte massa per UZOVI'!$C$49:$C$107,$A21,'Onderzochte massa per UZOVI'!F$49:F$107)</f>
        <v>0</v>
      </c>
      <c r="E21" s="1">
        <f>SUMIF('Onderzochte massa per UZOVI'!$C$49:$C$107,$A21,'Onderzochte massa per UZOVI'!G$49:G$107)</f>
        <v>0</v>
      </c>
      <c r="F21" s="1">
        <f>SUMIF('Onderzochte massa per UZOVI'!$C$49:$C$107,$A21,'Onderzochte massa per UZOVI'!H$49:H$107)</f>
        <v>0</v>
      </c>
      <c r="G21" s="1">
        <f>SUMIF('Onderzochte massa per UZOVI'!$C$49:$C$107,$A21,'Onderzochte massa per UZOVI'!I$49:I$107)</f>
        <v>0</v>
      </c>
      <c r="H21" s="1">
        <f>SUMIF('Onderzochte massa per UZOVI'!$C$49:$C$107,$A21,'Onderzochte massa per UZOVI'!J$49:J$107)</f>
        <v>0</v>
      </c>
      <c r="I21" s="1">
        <f>SUMIF('Onderzochte massa per UZOVI'!$C$49:$C$107,$A21,'Onderzochte massa per UZOVI'!K$49:K$107)</f>
        <v>0</v>
      </c>
      <c r="J21" s="10">
        <f t="shared" si="0"/>
        <v>0</v>
      </c>
      <c r="L21"/>
      <c r="M21"/>
      <c r="N21"/>
    </row>
    <row r="22" spans="1:14" ht="15" x14ac:dyDescent="0.25">
      <c r="A22" s="11" t="s">
        <v>91</v>
      </c>
      <c r="B22" s="1">
        <f>SUMIF('Onderzochte massa per UZOVI'!$C$49:$C$107,$A22,'Onderzochte massa per UZOVI'!D$49:D$107)</f>
        <v>0</v>
      </c>
      <c r="C22" s="1">
        <f>SUMIF('Onderzochte massa per UZOVI'!$C$49:$C$107,$A22,'Onderzochte massa per UZOVI'!E$49:E$107)</f>
        <v>0</v>
      </c>
      <c r="D22" s="1">
        <f>SUMIF('Onderzochte massa per UZOVI'!$C$49:$C$107,$A22,'Onderzochte massa per UZOVI'!F$49:F$107)</f>
        <v>0</v>
      </c>
      <c r="E22" s="1">
        <f>SUMIF('Onderzochte massa per UZOVI'!$C$49:$C$107,$A22,'Onderzochte massa per UZOVI'!G$49:G$107)</f>
        <v>0</v>
      </c>
      <c r="F22" s="1">
        <f>SUMIF('Onderzochte massa per UZOVI'!$C$49:$C$107,$A22,'Onderzochte massa per UZOVI'!H$49:H$107)</f>
        <v>0</v>
      </c>
      <c r="G22" s="1">
        <f>SUMIF('Onderzochte massa per UZOVI'!$C$49:$C$107,$A22,'Onderzochte massa per UZOVI'!I$49:I$107)</f>
        <v>0</v>
      </c>
      <c r="H22" s="1">
        <f>SUMIF('Onderzochte massa per UZOVI'!$C$49:$C$107,$A22,'Onderzochte massa per UZOVI'!J$49:J$107)</f>
        <v>0</v>
      </c>
      <c r="I22" s="1">
        <f>SUMIF('Onderzochte massa per UZOVI'!$C$49:$C$107,$A22,'Onderzochte massa per UZOVI'!K$49:K$107)</f>
        <v>0</v>
      </c>
      <c r="J22" s="10">
        <f t="shared" si="0"/>
        <v>0</v>
      </c>
      <c r="L22"/>
      <c r="M22"/>
      <c r="N22"/>
    </row>
    <row r="23" spans="1:14" ht="15" x14ac:dyDescent="0.25">
      <c r="A23" s="11" t="s">
        <v>176</v>
      </c>
      <c r="B23" s="1">
        <f>SUMIF('Onderzochte massa per UZOVI'!$C$49:$C$107,$A23,'Onderzochte massa per UZOVI'!D$49:D$107)</f>
        <v>0</v>
      </c>
      <c r="C23" s="1">
        <f>SUMIF('Onderzochte massa per UZOVI'!$C$49:$C$107,$A23,'Onderzochte massa per UZOVI'!E$49:E$107)</f>
        <v>0</v>
      </c>
      <c r="D23" s="1">
        <f>SUMIF('Onderzochte massa per UZOVI'!$C$49:$C$107,$A23,'Onderzochte massa per UZOVI'!F$49:F$107)</f>
        <v>0</v>
      </c>
      <c r="E23" s="1">
        <f>SUMIF('Onderzochte massa per UZOVI'!$C$49:$C$107,$A23,'Onderzochte massa per UZOVI'!G$49:G$107)</f>
        <v>0</v>
      </c>
      <c r="F23" s="1">
        <f>SUMIF('Onderzochte massa per UZOVI'!$C$49:$C$107,$A23,'Onderzochte massa per UZOVI'!H$49:H$107)</f>
        <v>0</v>
      </c>
      <c r="G23" s="1">
        <f>SUMIF('Onderzochte massa per UZOVI'!$C$49:$C$107,$A23,'Onderzochte massa per UZOVI'!I$49:I$107)</f>
        <v>0</v>
      </c>
      <c r="H23" s="1">
        <f>SUMIF('Onderzochte massa per UZOVI'!$C$49:$C$107,$A23,'Onderzochte massa per UZOVI'!J$49:J$107)</f>
        <v>0</v>
      </c>
      <c r="I23" s="1">
        <f>SUMIF('Onderzochte massa per UZOVI'!$C$49:$C$107,$A23,'Onderzochte massa per UZOVI'!K$49:K$107)</f>
        <v>0</v>
      </c>
      <c r="J23" s="10">
        <f t="shared" si="0"/>
        <v>0</v>
      </c>
      <c r="L23"/>
      <c r="M23"/>
      <c r="N23"/>
    </row>
    <row r="24" spans="1:14" ht="15" x14ac:dyDescent="0.25">
      <c r="A24" s="11" t="s">
        <v>190</v>
      </c>
      <c r="B24" s="1">
        <f>SUMIF('Onderzochte massa per UZOVI'!$C$49:$C$107,$A24,'Onderzochte massa per UZOVI'!D$49:D$107)</f>
        <v>0</v>
      </c>
      <c r="C24" s="1">
        <f>SUMIF('Onderzochte massa per UZOVI'!$C$49:$C$107,$A24,'Onderzochte massa per UZOVI'!E$49:E$107)</f>
        <v>0</v>
      </c>
      <c r="D24" s="1">
        <f>SUMIF('Onderzochte massa per UZOVI'!$C$49:$C$107,$A24,'Onderzochte massa per UZOVI'!F$49:F$107)</f>
        <v>0</v>
      </c>
      <c r="E24" s="1">
        <f>SUMIF('Onderzochte massa per UZOVI'!$C$49:$C$107,$A24,'Onderzochte massa per UZOVI'!G$49:G$107)</f>
        <v>0</v>
      </c>
      <c r="F24" s="1">
        <f>SUMIF('Onderzochte massa per UZOVI'!$C$49:$C$107,$A24,'Onderzochte massa per UZOVI'!H$49:H$107)</f>
        <v>0</v>
      </c>
      <c r="G24" s="1">
        <f>SUMIF('Onderzochte massa per UZOVI'!$C$49:$C$107,$A24,'Onderzochte massa per UZOVI'!I$49:I$107)</f>
        <v>0</v>
      </c>
      <c r="H24" s="1">
        <f>SUMIF('Onderzochte massa per UZOVI'!$C$49:$C$107,$A24,'Onderzochte massa per UZOVI'!J$49:J$107)</f>
        <v>0</v>
      </c>
      <c r="I24" s="1">
        <f>SUMIF('Onderzochte massa per UZOVI'!$C$49:$C$107,$A24,'Onderzochte massa per UZOVI'!K$49:K$107)</f>
        <v>0</v>
      </c>
      <c r="J24" s="10">
        <f t="shared" si="0"/>
        <v>0</v>
      </c>
      <c r="L24"/>
      <c r="M24"/>
      <c r="N24"/>
    </row>
    <row r="25" spans="1:14" ht="15" x14ac:dyDescent="0.25">
      <c r="A25" s="11" t="s">
        <v>37</v>
      </c>
      <c r="B25" s="1">
        <f>SUMIF('Onderzochte massa per UZOVI'!$C$49:$C$107,$A25,'Onderzochte massa per UZOVI'!D$49:D$107)</f>
        <v>0</v>
      </c>
      <c r="C25" s="1">
        <f>SUMIF('Onderzochte massa per UZOVI'!$C$49:$C$107,$A25,'Onderzochte massa per UZOVI'!E$49:E$107)</f>
        <v>0</v>
      </c>
      <c r="D25" s="1">
        <f>SUMIF('Onderzochte massa per UZOVI'!$C$49:$C$107,$A25,'Onderzochte massa per UZOVI'!F$49:F$107)</f>
        <v>0</v>
      </c>
      <c r="E25" s="1">
        <f>SUMIF('Onderzochte massa per UZOVI'!$C$49:$C$107,$A25,'Onderzochte massa per UZOVI'!G$49:G$107)</f>
        <v>0</v>
      </c>
      <c r="F25" s="1">
        <f>SUMIF('Onderzochte massa per UZOVI'!$C$49:$C$107,$A25,'Onderzochte massa per UZOVI'!H$49:H$107)</f>
        <v>0</v>
      </c>
      <c r="G25" s="1">
        <f>SUMIF('Onderzochte massa per UZOVI'!$C$49:$C$107,$A25,'Onderzochte massa per UZOVI'!I$49:I$107)</f>
        <v>0</v>
      </c>
      <c r="H25" s="1">
        <f>SUMIF('Onderzochte massa per UZOVI'!$C$49:$C$107,$A25,'Onderzochte massa per UZOVI'!J$49:J$107)</f>
        <v>0</v>
      </c>
      <c r="I25" s="1">
        <f>SUMIF('Onderzochte massa per UZOVI'!$C$49:$C$107,$A25,'Onderzochte massa per UZOVI'!K$49:K$107)</f>
        <v>0</v>
      </c>
      <c r="J25" s="10">
        <f t="shared" si="0"/>
        <v>0</v>
      </c>
      <c r="L25"/>
      <c r="M25"/>
      <c r="N25"/>
    </row>
    <row r="26" spans="1:14" ht="15" x14ac:dyDescent="0.25">
      <c r="A26" s="11" t="s">
        <v>31</v>
      </c>
      <c r="B26" s="1">
        <f>SUMIF('Onderzochte massa per UZOVI'!$C$49:$C$107,$A26,'Onderzochte massa per UZOVI'!D$49:D$107)</f>
        <v>0</v>
      </c>
      <c r="C26" s="1">
        <f>SUMIF('Onderzochte massa per UZOVI'!$C$49:$C$107,$A26,'Onderzochte massa per UZOVI'!E$49:E$107)</f>
        <v>0</v>
      </c>
      <c r="D26" s="1">
        <f>SUMIF('Onderzochte massa per UZOVI'!$C$49:$C$107,$A26,'Onderzochte massa per UZOVI'!F$49:F$107)</f>
        <v>0</v>
      </c>
      <c r="E26" s="1">
        <f>SUMIF('Onderzochte massa per UZOVI'!$C$49:$C$107,$A26,'Onderzochte massa per UZOVI'!G$49:G$107)</f>
        <v>0</v>
      </c>
      <c r="F26" s="1">
        <f>SUMIF('Onderzochte massa per UZOVI'!$C$49:$C$107,$A26,'Onderzochte massa per UZOVI'!H$49:H$107)</f>
        <v>0</v>
      </c>
      <c r="G26" s="1">
        <f>SUMIF('Onderzochte massa per UZOVI'!$C$49:$C$107,$A26,'Onderzochte massa per UZOVI'!I$49:I$107)</f>
        <v>0</v>
      </c>
      <c r="H26" s="1">
        <f>SUMIF('Onderzochte massa per UZOVI'!$C$49:$C$107,$A26,'Onderzochte massa per UZOVI'!J$49:J$107)</f>
        <v>0</v>
      </c>
      <c r="I26" s="1">
        <f>SUMIF('Onderzochte massa per UZOVI'!$C$49:$C$107,$A26,'Onderzochte massa per UZOVI'!K$49:K$107)</f>
        <v>0</v>
      </c>
      <c r="J26" s="10">
        <f t="shared" si="0"/>
        <v>0</v>
      </c>
      <c r="L26"/>
      <c r="M26"/>
      <c r="N26"/>
    </row>
    <row r="27" spans="1:14" ht="15" x14ac:dyDescent="0.25">
      <c r="A27" s="11" t="s">
        <v>163</v>
      </c>
      <c r="B27" s="1">
        <f>SUMIF('Onderzochte massa per UZOVI'!$C$49:$C$107,$A27,'Onderzochte massa per UZOVI'!D$49:D$107)</f>
        <v>0</v>
      </c>
      <c r="C27" s="1">
        <f>SUMIF('Onderzochte massa per UZOVI'!$C$49:$C$107,$A27,'Onderzochte massa per UZOVI'!E$49:E$107)</f>
        <v>0</v>
      </c>
      <c r="D27" s="1">
        <f>SUMIF('Onderzochte massa per UZOVI'!$C$49:$C$107,$A27,'Onderzochte massa per UZOVI'!F$49:F$107)</f>
        <v>0</v>
      </c>
      <c r="E27" s="1">
        <f>SUMIF('Onderzochte massa per UZOVI'!$C$49:$C$107,$A27,'Onderzochte massa per UZOVI'!G$49:G$107)</f>
        <v>0</v>
      </c>
      <c r="F27" s="1">
        <f>SUMIF('Onderzochte massa per UZOVI'!$C$49:$C$107,$A27,'Onderzochte massa per UZOVI'!H$49:H$107)</f>
        <v>0</v>
      </c>
      <c r="G27" s="1">
        <f>SUMIF('Onderzochte massa per UZOVI'!$C$49:$C$107,$A27,'Onderzochte massa per UZOVI'!I$49:I$107)</f>
        <v>0</v>
      </c>
      <c r="H27" s="1">
        <f>SUMIF('Onderzochte massa per UZOVI'!$C$49:$C$107,$A27,'Onderzochte massa per UZOVI'!J$49:J$107)</f>
        <v>0</v>
      </c>
      <c r="I27" s="1">
        <f>SUMIF('Onderzochte massa per UZOVI'!$C$49:$C$107,$A27,'Onderzochte massa per UZOVI'!K$49:K$107)</f>
        <v>0</v>
      </c>
      <c r="J27" s="10">
        <f t="shared" ref="J27" si="2">SUM(B27:I27)</f>
        <v>0</v>
      </c>
      <c r="L27"/>
      <c r="M27"/>
      <c r="N27"/>
    </row>
    <row r="28" spans="1:14" ht="15.75" thickBot="1" x14ac:dyDescent="0.3">
      <c r="A28" s="53" t="s">
        <v>71</v>
      </c>
      <c r="B28" s="1">
        <f>SUMIF('Onderzochte massa per UZOVI'!$C$49:$C$107,$A28,'Onderzochte massa per UZOVI'!D$49:D$107)</f>
        <v>0</v>
      </c>
      <c r="C28" s="1">
        <f>SUMIF('Onderzochte massa per UZOVI'!$C$49:$C$107,$A28,'Onderzochte massa per UZOVI'!E$49:E$107)</f>
        <v>0</v>
      </c>
      <c r="D28" s="1">
        <f>SUMIF('Onderzochte massa per UZOVI'!$C$49:$C$107,$A28,'Onderzochte massa per UZOVI'!F$49:F$107)</f>
        <v>0</v>
      </c>
      <c r="E28" s="1">
        <f>SUMIF('Onderzochte massa per UZOVI'!$C$49:$C$107,$A28,'Onderzochte massa per UZOVI'!G$49:G$107)</f>
        <v>0</v>
      </c>
      <c r="F28" s="1">
        <f>SUMIF('Onderzochte massa per UZOVI'!$C$49:$C$107,$A28,'Onderzochte massa per UZOVI'!H$49:H$107)</f>
        <v>0</v>
      </c>
      <c r="G28" s="1">
        <f>SUMIF('Onderzochte massa per UZOVI'!$C$49:$C$107,$A28,'Onderzochte massa per UZOVI'!I$49:I$107)</f>
        <v>0</v>
      </c>
      <c r="H28" s="1">
        <f>SUMIF('Onderzochte massa per UZOVI'!$C$49:$C$107,$A28,'Onderzochte massa per UZOVI'!J$49:J$107)</f>
        <v>0</v>
      </c>
      <c r="I28" s="1">
        <f>SUMIF('Onderzochte massa per UZOVI'!$C$49:$C$107,$A28,'Onderzochte massa per UZOVI'!K$49:K$107)</f>
        <v>0</v>
      </c>
      <c r="J28" s="10">
        <f t="shared" si="0"/>
        <v>0</v>
      </c>
      <c r="L28"/>
    </row>
    <row r="29" spans="1:14" s="5" customFormat="1" ht="15.75" thickBot="1" x14ac:dyDescent="0.3">
      <c r="A29" s="32" t="s">
        <v>23</v>
      </c>
      <c r="B29" s="33">
        <f t="shared" ref="B29:I29" si="3">SUM(B10:B28)</f>
        <v>0</v>
      </c>
      <c r="C29" s="23">
        <f t="shared" si="3"/>
        <v>0</v>
      </c>
      <c r="D29" s="23">
        <f t="shared" si="3"/>
        <v>0</v>
      </c>
      <c r="E29" s="23">
        <f t="shared" si="3"/>
        <v>0</v>
      </c>
      <c r="F29" s="23">
        <f t="shared" si="3"/>
        <v>0</v>
      </c>
      <c r="G29" s="23">
        <f t="shared" si="3"/>
        <v>0</v>
      </c>
      <c r="H29" s="23">
        <f t="shared" si="3"/>
        <v>0</v>
      </c>
      <c r="I29" s="23">
        <f t="shared" si="3"/>
        <v>0</v>
      </c>
      <c r="J29" s="24">
        <f t="shared" si="0"/>
        <v>0</v>
      </c>
      <c r="L29"/>
    </row>
    <row r="30" spans="1:14" ht="15" x14ac:dyDescent="0.25">
      <c r="L30"/>
    </row>
    <row r="31" spans="1:14" x14ac:dyDescent="0.2">
      <c r="A31" s="4" t="s">
        <v>97</v>
      </c>
      <c r="H31" s="70" t="s">
        <v>179</v>
      </c>
      <c r="I31" s="69"/>
      <c r="J31" s="34">
        <f>'Onderzochte massa per UZOVI'!L108</f>
        <v>0</v>
      </c>
      <c r="K31" s="34"/>
    </row>
    <row r="32" spans="1:14" x14ac:dyDescent="0.2">
      <c r="H32" s="70" t="s">
        <v>89</v>
      </c>
      <c r="I32" s="25"/>
      <c r="J32" s="71">
        <f>J29-J31</f>
        <v>0</v>
      </c>
    </row>
    <row r="34" spans="1:9" x14ac:dyDescent="0.2">
      <c r="A34" s="5" t="s">
        <v>98</v>
      </c>
      <c r="B34" s="5"/>
      <c r="C34" s="5"/>
      <c r="D34" s="5"/>
      <c r="E34" s="5"/>
    </row>
    <row r="35" spans="1:9" ht="13.5" thickBot="1" x14ac:dyDescent="0.25"/>
    <row r="36" spans="1:9" ht="39" thickBot="1" x14ac:dyDescent="0.25">
      <c r="A36" s="6" t="s">
        <v>29</v>
      </c>
      <c r="B36" s="80" t="s">
        <v>279</v>
      </c>
      <c r="C36" s="80" t="s">
        <v>280</v>
      </c>
      <c r="D36" s="80" t="s">
        <v>269</v>
      </c>
      <c r="E36" s="80" t="s">
        <v>270</v>
      </c>
      <c r="F36" s="80" t="s">
        <v>271</v>
      </c>
      <c r="G36" s="15" t="s">
        <v>272</v>
      </c>
      <c r="H36" s="15" t="s">
        <v>260</v>
      </c>
      <c r="I36" s="15" t="s">
        <v>261</v>
      </c>
    </row>
    <row r="37" spans="1:9" x14ac:dyDescent="0.2">
      <c r="A37" s="9" t="s">
        <v>159</v>
      </c>
      <c r="B37" s="27">
        <f t="shared" ref="B37:I37" si="4">IF($J$29=0,0,B10/B$29)</f>
        <v>0</v>
      </c>
      <c r="C37" s="27">
        <f t="shared" si="4"/>
        <v>0</v>
      </c>
      <c r="D37" s="27">
        <f t="shared" si="4"/>
        <v>0</v>
      </c>
      <c r="E37" s="27">
        <f t="shared" si="4"/>
        <v>0</v>
      </c>
      <c r="F37" s="27">
        <f t="shared" si="4"/>
        <v>0</v>
      </c>
      <c r="G37" s="27">
        <f t="shared" si="4"/>
        <v>0</v>
      </c>
      <c r="H37" s="27">
        <f t="shared" si="4"/>
        <v>0</v>
      </c>
      <c r="I37" s="27">
        <f t="shared" si="4"/>
        <v>0</v>
      </c>
    </row>
    <row r="38" spans="1:9" x14ac:dyDescent="0.2">
      <c r="A38" s="11" t="s">
        <v>40</v>
      </c>
      <c r="B38" s="27">
        <f t="shared" ref="B38:I38" si="5">IF($J$29=0,0,B11/B$29)</f>
        <v>0</v>
      </c>
      <c r="C38" s="27">
        <f t="shared" si="5"/>
        <v>0</v>
      </c>
      <c r="D38" s="27">
        <f t="shared" si="5"/>
        <v>0</v>
      </c>
      <c r="E38" s="27">
        <f t="shared" si="5"/>
        <v>0</v>
      </c>
      <c r="F38" s="27">
        <f t="shared" si="5"/>
        <v>0</v>
      </c>
      <c r="G38" s="27">
        <f t="shared" si="5"/>
        <v>0</v>
      </c>
      <c r="H38" s="27">
        <f t="shared" si="5"/>
        <v>0</v>
      </c>
      <c r="I38" s="27">
        <f t="shared" si="5"/>
        <v>0</v>
      </c>
    </row>
    <row r="39" spans="1:9" x14ac:dyDescent="0.2">
      <c r="A39" s="11" t="s">
        <v>164</v>
      </c>
      <c r="B39" s="27">
        <f t="shared" ref="B39:I39" si="6">IF($J$29=0,0,B12/B$29)</f>
        <v>0</v>
      </c>
      <c r="C39" s="27">
        <f t="shared" si="6"/>
        <v>0</v>
      </c>
      <c r="D39" s="27">
        <f t="shared" si="6"/>
        <v>0</v>
      </c>
      <c r="E39" s="27">
        <f t="shared" si="6"/>
        <v>0</v>
      </c>
      <c r="F39" s="27">
        <f t="shared" si="6"/>
        <v>0</v>
      </c>
      <c r="G39" s="27">
        <f t="shared" si="6"/>
        <v>0</v>
      </c>
      <c r="H39" s="27">
        <f t="shared" si="6"/>
        <v>0</v>
      </c>
      <c r="I39" s="27">
        <f t="shared" si="6"/>
        <v>0</v>
      </c>
    </row>
    <row r="40" spans="1:9" x14ac:dyDescent="0.2">
      <c r="A40" s="11" t="s">
        <v>33</v>
      </c>
      <c r="B40" s="27">
        <f t="shared" ref="B40:I40" si="7">IF($J$29=0,0,B13/B$29)</f>
        <v>0</v>
      </c>
      <c r="C40" s="27">
        <f t="shared" si="7"/>
        <v>0</v>
      </c>
      <c r="D40" s="27">
        <f t="shared" si="7"/>
        <v>0</v>
      </c>
      <c r="E40" s="27">
        <f t="shared" si="7"/>
        <v>0</v>
      </c>
      <c r="F40" s="27">
        <f t="shared" si="7"/>
        <v>0</v>
      </c>
      <c r="G40" s="27">
        <f t="shared" si="7"/>
        <v>0</v>
      </c>
      <c r="H40" s="27">
        <f t="shared" si="7"/>
        <v>0</v>
      </c>
      <c r="I40" s="27">
        <f t="shared" si="7"/>
        <v>0</v>
      </c>
    </row>
    <row r="41" spans="1:9" x14ac:dyDescent="0.2">
      <c r="A41" s="11" t="s">
        <v>93</v>
      </c>
      <c r="B41" s="27">
        <f t="shared" ref="B41:I41" si="8">IF($J$29=0,0,B14/B$29)</f>
        <v>0</v>
      </c>
      <c r="C41" s="27">
        <f t="shared" si="8"/>
        <v>0</v>
      </c>
      <c r="D41" s="27">
        <f t="shared" si="8"/>
        <v>0</v>
      </c>
      <c r="E41" s="27">
        <f t="shared" si="8"/>
        <v>0</v>
      </c>
      <c r="F41" s="27">
        <f t="shared" si="8"/>
        <v>0</v>
      </c>
      <c r="G41" s="27">
        <f t="shared" si="8"/>
        <v>0</v>
      </c>
      <c r="H41" s="27">
        <f t="shared" si="8"/>
        <v>0</v>
      </c>
      <c r="I41" s="27">
        <f t="shared" si="8"/>
        <v>0</v>
      </c>
    </row>
    <row r="42" spans="1:9" x14ac:dyDescent="0.2">
      <c r="A42" s="11" t="s">
        <v>63</v>
      </c>
      <c r="B42" s="27">
        <f t="shared" ref="B42:I42" si="9">IF($J$29=0,0,B15/B$29)</f>
        <v>0</v>
      </c>
      <c r="C42" s="27">
        <f t="shared" si="9"/>
        <v>0</v>
      </c>
      <c r="D42" s="27">
        <f t="shared" si="9"/>
        <v>0</v>
      </c>
      <c r="E42" s="27">
        <f t="shared" si="9"/>
        <v>0</v>
      </c>
      <c r="F42" s="27">
        <f t="shared" si="9"/>
        <v>0</v>
      </c>
      <c r="G42" s="27">
        <f t="shared" si="9"/>
        <v>0</v>
      </c>
      <c r="H42" s="27">
        <f t="shared" si="9"/>
        <v>0</v>
      </c>
      <c r="I42" s="27">
        <f t="shared" si="9"/>
        <v>0</v>
      </c>
    </row>
    <row r="43" spans="1:9" x14ac:dyDescent="0.2">
      <c r="A43" s="11" t="s">
        <v>66</v>
      </c>
      <c r="B43" s="27">
        <f t="shared" ref="B43:I43" si="10">IF($J$29=0,0,B16/B$29)</f>
        <v>0</v>
      </c>
      <c r="C43" s="27">
        <f t="shared" si="10"/>
        <v>0</v>
      </c>
      <c r="D43" s="27">
        <f t="shared" si="10"/>
        <v>0</v>
      </c>
      <c r="E43" s="27">
        <f t="shared" si="10"/>
        <v>0</v>
      </c>
      <c r="F43" s="27">
        <f t="shared" si="10"/>
        <v>0</v>
      </c>
      <c r="G43" s="27">
        <f t="shared" si="10"/>
        <v>0</v>
      </c>
      <c r="H43" s="27">
        <f t="shared" si="10"/>
        <v>0</v>
      </c>
      <c r="I43" s="27">
        <f t="shared" si="10"/>
        <v>0</v>
      </c>
    </row>
    <row r="44" spans="1:9" x14ac:dyDescent="0.2">
      <c r="A44" s="11" t="s">
        <v>207</v>
      </c>
      <c r="B44" s="27">
        <f t="shared" ref="B44:I44" si="11">IF($J$29=0,0,B17/B$29)</f>
        <v>0</v>
      </c>
      <c r="C44" s="27">
        <f t="shared" si="11"/>
        <v>0</v>
      </c>
      <c r="D44" s="27">
        <f t="shared" si="11"/>
        <v>0</v>
      </c>
      <c r="E44" s="27">
        <f t="shared" si="11"/>
        <v>0</v>
      </c>
      <c r="F44" s="27">
        <f t="shared" si="11"/>
        <v>0</v>
      </c>
      <c r="G44" s="27">
        <f t="shared" si="11"/>
        <v>0</v>
      </c>
      <c r="H44" s="27">
        <f t="shared" si="11"/>
        <v>0</v>
      </c>
      <c r="I44" s="27">
        <f t="shared" si="11"/>
        <v>0</v>
      </c>
    </row>
    <row r="45" spans="1:9" x14ac:dyDescent="0.2">
      <c r="A45" s="11" t="s">
        <v>295</v>
      </c>
      <c r="B45" s="27">
        <f t="shared" ref="B45:I45" si="12">IF($J$29=0,0,B18/B$29)</f>
        <v>0</v>
      </c>
      <c r="C45" s="27">
        <f t="shared" si="12"/>
        <v>0</v>
      </c>
      <c r="D45" s="27">
        <f t="shared" si="12"/>
        <v>0</v>
      </c>
      <c r="E45" s="27">
        <f t="shared" si="12"/>
        <v>0</v>
      </c>
      <c r="F45" s="27">
        <f t="shared" si="12"/>
        <v>0</v>
      </c>
      <c r="G45" s="27">
        <f t="shared" si="12"/>
        <v>0</v>
      </c>
      <c r="H45" s="27">
        <f t="shared" si="12"/>
        <v>0</v>
      </c>
      <c r="I45" s="27">
        <f t="shared" si="12"/>
        <v>0</v>
      </c>
    </row>
    <row r="46" spans="1:9" x14ac:dyDescent="0.2">
      <c r="A46" s="11" t="s">
        <v>189</v>
      </c>
      <c r="B46" s="27">
        <f t="shared" ref="B46:I46" si="13">IF($J$29=0,0,B19/B$29)</f>
        <v>0</v>
      </c>
      <c r="C46" s="27">
        <f t="shared" si="13"/>
        <v>0</v>
      </c>
      <c r="D46" s="27">
        <f t="shared" si="13"/>
        <v>0</v>
      </c>
      <c r="E46" s="27">
        <f t="shared" si="13"/>
        <v>0</v>
      </c>
      <c r="F46" s="27">
        <f t="shared" si="13"/>
        <v>0</v>
      </c>
      <c r="G46" s="27">
        <f t="shared" si="13"/>
        <v>0</v>
      </c>
      <c r="H46" s="27">
        <f t="shared" si="13"/>
        <v>0</v>
      </c>
      <c r="I46" s="27">
        <f t="shared" si="13"/>
        <v>0</v>
      </c>
    </row>
    <row r="47" spans="1:9" x14ac:dyDescent="0.2">
      <c r="A47" s="11" t="s">
        <v>54</v>
      </c>
      <c r="B47" s="27">
        <f t="shared" ref="B47:I47" si="14">IF($J$29=0,0,B20/B$29)</f>
        <v>0</v>
      </c>
      <c r="C47" s="27">
        <f t="shared" si="14"/>
        <v>0</v>
      </c>
      <c r="D47" s="27">
        <f t="shared" si="14"/>
        <v>0</v>
      </c>
      <c r="E47" s="27">
        <f t="shared" si="14"/>
        <v>0</v>
      </c>
      <c r="F47" s="27">
        <f t="shared" si="14"/>
        <v>0</v>
      </c>
      <c r="G47" s="27">
        <f t="shared" si="14"/>
        <v>0</v>
      </c>
      <c r="H47" s="27">
        <f t="shared" si="14"/>
        <v>0</v>
      </c>
      <c r="I47" s="27">
        <f t="shared" si="14"/>
        <v>0</v>
      </c>
    </row>
    <row r="48" spans="1:9" x14ac:dyDescent="0.2">
      <c r="A48" s="11" t="s">
        <v>41</v>
      </c>
      <c r="B48" s="27">
        <f t="shared" ref="B48:I48" si="15">IF($J$29=0,0,B21/B$29)</f>
        <v>0</v>
      </c>
      <c r="C48" s="27">
        <f t="shared" si="15"/>
        <v>0</v>
      </c>
      <c r="D48" s="27">
        <f t="shared" si="15"/>
        <v>0</v>
      </c>
      <c r="E48" s="27">
        <f t="shared" si="15"/>
        <v>0</v>
      </c>
      <c r="F48" s="27">
        <f t="shared" si="15"/>
        <v>0</v>
      </c>
      <c r="G48" s="27">
        <f t="shared" si="15"/>
        <v>0</v>
      </c>
      <c r="H48" s="27">
        <f t="shared" si="15"/>
        <v>0</v>
      </c>
      <c r="I48" s="27">
        <f t="shared" si="15"/>
        <v>0</v>
      </c>
    </row>
    <row r="49" spans="1:10" x14ac:dyDescent="0.2">
      <c r="A49" s="11" t="s">
        <v>91</v>
      </c>
      <c r="B49" s="27">
        <f t="shared" ref="B49:I49" si="16">IF($J$29=0,0,B22/B$29)</f>
        <v>0</v>
      </c>
      <c r="C49" s="27">
        <f t="shared" si="16"/>
        <v>0</v>
      </c>
      <c r="D49" s="27">
        <f t="shared" si="16"/>
        <v>0</v>
      </c>
      <c r="E49" s="27">
        <f t="shared" si="16"/>
        <v>0</v>
      </c>
      <c r="F49" s="27">
        <f t="shared" si="16"/>
        <v>0</v>
      </c>
      <c r="G49" s="27">
        <f t="shared" si="16"/>
        <v>0</v>
      </c>
      <c r="H49" s="27">
        <f t="shared" si="16"/>
        <v>0</v>
      </c>
      <c r="I49" s="27">
        <f t="shared" si="16"/>
        <v>0</v>
      </c>
    </row>
    <row r="50" spans="1:10" x14ac:dyDescent="0.2">
      <c r="A50" s="11" t="s">
        <v>176</v>
      </c>
      <c r="B50" s="27">
        <f t="shared" ref="B50:I50" si="17">IF($J$29=0,0,B23/B$29)</f>
        <v>0</v>
      </c>
      <c r="C50" s="27">
        <f t="shared" si="17"/>
        <v>0</v>
      </c>
      <c r="D50" s="27">
        <f t="shared" si="17"/>
        <v>0</v>
      </c>
      <c r="E50" s="27">
        <f t="shared" si="17"/>
        <v>0</v>
      </c>
      <c r="F50" s="27">
        <f t="shared" si="17"/>
        <v>0</v>
      </c>
      <c r="G50" s="27">
        <f t="shared" si="17"/>
        <v>0</v>
      </c>
      <c r="H50" s="27">
        <f t="shared" si="17"/>
        <v>0</v>
      </c>
      <c r="I50" s="27">
        <f t="shared" si="17"/>
        <v>0</v>
      </c>
    </row>
    <row r="51" spans="1:10" x14ac:dyDescent="0.2">
      <c r="A51" s="11" t="s">
        <v>190</v>
      </c>
      <c r="B51" s="27">
        <f t="shared" ref="B51:I51" si="18">IF($J$29=0,0,B24/B$29)</f>
        <v>0</v>
      </c>
      <c r="C51" s="27">
        <f t="shared" si="18"/>
        <v>0</v>
      </c>
      <c r="D51" s="27">
        <f t="shared" si="18"/>
        <v>0</v>
      </c>
      <c r="E51" s="27">
        <f t="shared" si="18"/>
        <v>0</v>
      </c>
      <c r="F51" s="27">
        <f t="shared" si="18"/>
        <v>0</v>
      </c>
      <c r="G51" s="27">
        <f t="shared" si="18"/>
        <v>0</v>
      </c>
      <c r="H51" s="27">
        <f t="shared" si="18"/>
        <v>0</v>
      </c>
      <c r="I51" s="27">
        <f t="shared" si="18"/>
        <v>0</v>
      </c>
    </row>
    <row r="52" spans="1:10" x14ac:dyDescent="0.2">
      <c r="A52" s="11" t="s">
        <v>37</v>
      </c>
      <c r="B52" s="27">
        <f t="shared" ref="B52:I52" si="19">IF($J$29=0,0,B25/B$29)</f>
        <v>0</v>
      </c>
      <c r="C52" s="27">
        <f t="shared" si="19"/>
        <v>0</v>
      </c>
      <c r="D52" s="27">
        <f t="shared" si="19"/>
        <v>0</v>
      </c>
      <c r="E52" s="27">
        <f t="shared" si="19"/>
        <v>0</v>
      </c>
      <c r="F52" s="27">
        <f t="shared" si="19"/>
        <v>0</v>
      </c>
      <c r="G52" s="27">
        <f t="shared" si="19"/>
        <v>0</v>
      </c>
      <c r="H52" s="27">
        <f t="shared" si="19"/>
        <v>0</v>
      </c>
      <c r="I52" s="27">
        <f t="shared" si="19"/>
        <v>0</v>
      </c>
    </row>
    <row r="53" spans="1:10" x14ac:dyDescent="0.2">
      <c r="A53" s="11" t="s">
        <v>31</v>
      </c>
      <c r="B53" s="27">
        <f t="shared" ref="B53:I53" si="20">IF($J$29=0,0,B26/B$29)</f>
        <v>0</v>
      </c>
      <c r="C53" s="27">
        <f t="shared" si="20"/>
        <v>0</v>
      </c>
      <c r="D53" s="27">
        <f t="shared" si="20"/>
        <v>0</v>
      </c>
      <c r="E53" s="27">
        <f t="shared" si="20"/>
        <v>0</v>
      </c>
      <c r="F53" s="27">
        <f t="shared" si="20"/>
        <v>0</v>
      </c>
      <c r="G53" s="27">
        <f t="shared" si="20"/>
        <v>0</v>
      </c>
      <c r="H53" s="27">
        <f t="shared" si="20"/>
        <v>0</v>
      </c>
      <c r="I53" s="27">
        <f t="shared" si="20"/>
        <v>0</v>
      </c>
    </row>
    <row r="54" spans="1:10" x14ac:dyDescent="0.2">
      <c r="A54" s="11" t="s">
        <v>163</v>
      </c>
      <c r="B54" s="27">
        <f t="shared" ref="B54:I54" si="21">IF($J$29=0,0,B27/B$29)</f>
        <v>0</v>
      </c>
      <c r="C54" s="27">
        <f t="shared" si="21"/>
        <v>0</v>
      </c>
      <c r="D54" s="27">
        <f t="shared" si="21"/>
        <v>0</v>
      </c>
      <c r="E54" s="27">
        <f t="shared" si="21"/>
        <v>0</v>
      </c>
      <c r="F54" s="27">
        <f t="shared" si="21"/>
        <v>0</v>
      </c>
      <c r="G54" s="27">
        <f t="shared" si="21"/>
        <v>0</v>
      </c>
      <c r="H54" s="27">
        <f t="shared" si="21"/>
        <v>0</v>
      </c>
      <c r="I54" s="27">
        <f t="shared" si="21"/>
        <v>0</v>
      </c>
    </row>
    <row r="55" spans="1:10" ht="13.5" thickBot="1" x14ac:dyDescent="0.25">
      <c r="A55" s="53" t="s">
        <v>71</v>
      </c>
      <c r="B55" s="27">
        <f t="shared" ref="B55:I55" si="22">IF($J$29=0,0,B28/B$29)</f>
        <v>0</v>
      </c>
      <c r="C55" s="27">
        <f t="shared" si="22"/>
        <v>0</v>
      </c>
      <c r="D55" s="27">
        <f t="shared" si="22"/>
        <v>0</v>
      </c>
      <c r="E55" s="27">
        <f t="shared" si="22"/>
        <v>0</v>
      </c>
      <c r="F55" s="27">
        <f t="shared" si="22"/>
        <v>0</v>
      </c>
      <c r="G55" s="27">
        <f t="shared" si="22"/>
        <v>0</v>
      </c>
      <c r="H55" s="27">
        <f t="shared" si="22"/>
        <v>0</v>
      </c>
      <c r="I55" s="27">
        <f t="shared" si="22"/>
        <v>0</v>
      </c>
    </row>
    <row r="56" spans="1:10" ht="13.5" thickBot="1" x14ac:dyDescent="0.25">
      <c r="A56" s="32" t="s">
        <v>23</v>
      </c>
      <c r="B56" s="35">
        <f t="shared" ref="B56:I56" si="23">SUM(B37:B55)</f>
        <v>0</v>
      </c>
      <c r="C56" s="35">
        <f t="shared" si="23"/>
        <v>0</v>
      </c>
      <c r="D56" s="35">
        <f t="shared" si="23"/>
        <v>0</v>
      </c>
      <c r="E56" s="35">
        <f t="shared" si="23"/>
        <v>0</v>
      </c>
      <c r="F56" s="35">
        <f t="shared" si="23"/>
        <v>0</v>
      </c>
      <c r="G56" s="35">
        <f t="shared" si="23"/>
        <v>0</v>
      </c>
      <c r="H56" s="35">
        <f t="shared" si="23"/>
        <v>0</v>
      </c>
      <c r="I56" s="35">
        <f t="shared" si="23"/>
        <v>0</v>
      </c>
    </row>
    <row r="59" spans="1:10" x14ac:dyDescent="0.2">
      <c r="A59" s="5" t="s">
        <v>99</v>
      </c>
      <c r="B59" s="5"/>
      <c r="C59" s="5"/>
      <c r="D59" s="5"/>
      <c r="E59" s="5"/>
    </row>
    <row r="60" spans="1:10" ht="13.5" thickBot="1" x14ac:dyDescent="0.25"/>
    <row r="61" spans="1:10" ht="39" thickBot="1" x14ac:dyDescent="0.25">
      <c r="A61" s="6" t="s">
        <v>29</v>
      </c>
      <c r="B61" s="80" t="s">
        <v>279</v>
      </c>
      <c r="C61" s="80" t="s">
        <v>280</v>
      </c>
      <c r="D61" s="80" t="s">
        <v>269</v>
      </c>
      <c r="E61" s="80" t="s">
        <v>270</v>
      </c>
      <c r="F61" s="80" t="s">
        <v>271</v>
      </c>
      <c r="G61" s="15" t="s">
        <v>272</v>
      </c>
      <c r="H61" s="15" t="s">
        <v>260</v>
      </c>
      <c r="I61" s="15" t="s">
        <v>261</v>
      </c>
      <c r="J61" s="8" t="s">
        <v>23</v>
      </c>
    </row>
    <row r="62" spans="1:10" x14ac:dyDescent="0.2">
      <c r="A62" s="9" t="s">
        <v>159</v>
      </c>
      <c r="B62" s="27">
        <f t="shared" ref="B62:J62" si="24">IF($J$29=0,0,B10/$J$29)</f>
        <v>0</v>
      </c>
      <c r="C62" s="27">
        <f t="shared" si="24"/>
        <v>0</v>
      </c>
      <c r="D62" s="27">
        <f t="shared" si="24"/>
        <v>0</v>
      </c>
      <c r="E62" s="27">
        <f t="shared" si="24"/>
        <v>0</v>
      </c>
      <c r="F62" s="27">
        <f t="shared" si="24"/>
        <v>0</v>
      </c>
      <c r="G62" s="27">
        <f t="shared" si="24"/>
        <v>0</v>
      </c>
      <c r="H62" s="27">
        <f t="shared" si="24"/>
        <v>0</v>
      </c>
      <c r="I62" s="27">
        <f t="shared" si="24"/>
        <v>0</v>
      </c>
      <c r="J62" s="27">
        <f t="shared" si="24"/>
        <v>0</v>
      </c>
    </row>
    <row r="63" spans="1:10" x14ac:dyDescent="0.2">
      <c r="A63" s="11" t="s">
        <v>40</v>
      </c>
      <c r="B63" s="27">
        <f t="shared" ref="B63:J63" si="25">IF($J$29=0,0,B11/$J$29)</f>
        <v>0</v>
      </c>
      <c r="C63" s="27">
        <f t="shared" si="25"/>
        <v>0</v>
      </c>
      <c r="D63" s="27">
        <f t="shared" si="25"/>
        <v>0</v>
      </c>
      <c r="E63" s="27">
        <f t="shared" si="25"/>
        <v>0</v>
      </c>
      <c r="F63" s="27">
        <f t="shared" si="25"/>
        <v>0</v>
      </c>
      <c r="G63" s="27">
        <f t="shared" si="25"/>
        <v>0</v>
      </c>
      <c r="H63" s="27">
        <f t="shared" si="25"/>
        <v>0</v>
      </c>
      <c r="I63" s="27">
        <f t="shared" si="25"/>
        <v>0</v>
      </c>
      <c r="J63" s="27">
        <f t="shared" si="25"/>
        <v>0</v>
      </c>
    </row>
    <row r="64" spans="1:10" x14ac:dyDescent="0.2">
      <c r="A64" s="11" t="s">
        <v>164</v>
      </c>
      <c r="B64" s="27">
        <f t="shared" ref="B64:J64" si="26">IF($J$29=0,0,B12/$J$29)</f>
        <v>0</v>
      </c>
      <c r="C64" s="27">
        <f t="shared" si="26"/>
        <v>0</v>
      </c>
      <c r="D64" s="27">
        <f t="shared" si="26"/>
        <v>0</v>
      </c>
      <c r="E64" s="27">
        <f t="shared" si="26"/>
        <v>0</v>
      </c>
      <c r="F64" s="27">
        <f t="shared" si="26"/>
        <v>0</v>
      </c>
      <c r="G64" s="27">
        <f t="shared" si="26"/>
        <v>0</v>
      </c>
      <c r="H64" s="27">
        <f t="shared" si="26"/>
        <v>0</v>
      </c>
      <c r="I64" s="27">
        <f t="shared" si="26"/>
        <v>0</v>
      </c>
      <c r="J64" s="27">
        <f t="shared" si="26"/>
        <v>0</v>
      </c>
    </row>
    <row r="65" spans="1:10" x14ac:dyDescent="0.2">
      <c r="A65" s="11" t="s">
        <v>33</v>
      </c>
      <c r="B65" s="27">
        <f t="shared" ref="B65:J65" si="27">IF($J$29=0,0,B13/$J$29)</f>
        <v>0</v>
      </c>
      <c r="C65" s="27">
        <f t="shared" si="27"/>
        <v>0</v>
      </c>
      <c r="D65" s="27">
        <f t="shared" si="27"/>
        <v>0</v>
      </c>
      <c r="E65" s="27">
        <f t="shared" si="27"/>
        <v>0</v>
      </c>
      <c r="F65" s="27">
        <f t="shared" si="27"/>
        <v>0</v>
      </c>
      <c r="G65" s="27">
        <f t="shared" si="27"/>
        <v>0</v>
      </c>
      <c r="H65" s="27">
        <f t="shared" si="27"/>
        <v>0</v>
      </c>
      <c r="I65" s="27">
        <f t="shared" si="27"/>
        <v>0</v>
      </c>
      <c r="J65" s="27">
        <f t="shared" si="27"/>
        <v>0</v>
      </c>
    </row>
    <row r="66" spans="1:10" x14ac:dyDescent="0.2">
      <c r="A66" s="11" t="s">
        <v>93</v>
      </c>
      <c r="B66" s="27">
        <f t="shared" ref="B66:J66" si="28">IF($J$29=0,0,B14/$J$29)</f>
        <v>0</v>
      </c>
      <c r="C66" s="27">
        <f t="shared" si="28"/>
        <v>0</v>
      </c>
      <c r="D66" s="27">
        <f t="shared" si="28"/>
        <v>0</v>
      </c>
      <c r="E66" s="27">
        <f t="shared" si="28"/>
        <v>0</v>
      </c>
      <c r="F66" s="27">
        <f t="shared" si="28"/>
        <v>0</v>
      </c>
      <c r="G66" s="27">
        <f t="shared" si="28"/>
        <v>0</v>
      </c>
      <c r="H66" s="27">
        <f t="shared" si="28"/>
        <v>0</v>
      </c>
      <c r="I66" s="27">
        <f t="shared" si="28"/>
        <v>0</v>
      </c>
      <c r="J66" s="27">
        <f t="shared" si="28"/>
        <v>0</v>
      </c>
    </row>
    <row r="67" spans="1:10" x14ac:dyDescent="0.2">
      <c r="A67" s="11" t="s">
        <v>63</v>
      </c>
      <c r="B67" s="27">
        <f t="shared" ref="B67:J67" si="29">IF($J$29=0,0,B15/$J$29)</f>
        <v>0</v>
      </c>
      <c r="C67" s="27">
        <f t="shared" si="29"/>
        <v>0</v>
      </c>
      <c r="D67" s="27">
        <f t="shared" si="29"/>
        <v>0</v>
      </c>
      <c r="E67" s="27">
        <f t="shared" si="29"/>
        <v>0</v>
      </c>
      <c r="F67" s="27">
        <f t="shared" si="29"/>
        <v>0</v>
      </c>
      <c r="G67" s="27">
        <f t="shared" si="29"/>
        <v>0</v>
      </c>
      <c r="H67" s="27">
        <f t="shared" si="29"/>
        <v>0</v>
      </c>
      <c r="I67" s="27">
        <f t="shared" si="29"/>
        <v>0</v>
      </c>
      <c r="J67" s="27">
        <f t="shared" si="29"/>
        <v>0</v>
      </c>
    </row>
    <row r="68" spans="1:10" x14ac:dyDescent="0.2">
      <c r="A68" s="11" t="s">
        <v>66</v>
      </c>
      <c r="B68" s="27">
        <f t="shared" ref="B68:J68" si="30">IF($J$29=0,0,B16/$J$29)</f>
        <v>0</v>
      </c>
      <c r="C68" s="27">
        <f t="shared" si="30"/>
        <v>0</v>
      </c>
      <c r="D68" s="27">
        <f t="shared" si="30"/>
        <v>0</v>
      </c>
      <c r="E68" s="27">
        <f t="shared" si="30"/>
        <v>0</v>
      </c>
      <c r="F68" s="27">
        <f t="shared" si="30"/>
        <v>0</v>
      </c>
      <c r="G68" s="27">
        <f t="shared" si="30"/>
        <v>0</v>
      </c>
      <c r="H68" s="27">
        <f t="shared" si="30"/>
        <v>0</v>
      </c>
      <c r="I68" s="27">
        <f t="shared" si="30"/>
        <v>0</v>
      </c>
      <c r="J68" s="27">
        <f t="shared" si="30"/>
        <v>0</v>
      </c>
    </row>
    <row r="69" spans="1:10" x14ac:dyDescent="0.2">
      <c r="A69" s="11" t="s">
        <v>207</v>
      </c>
      <c r="B69" s="27">
        <f t="shared" ref="B69:J69" si="31">IF($J$29=0,0,B17/$J$29)</f>
        <v>0</v>
      </c>
      <c r="C69" s="27">
        <f t="shared" si="31"/>
        <v>0</v>
      </c>
      <c r="D69" s="27">
        <f t="shared" si="31"/>
        <v>0</v>
      </c>
      <c r="E69" s="27">
        <f t="shared" si="31"/>
        <v>0</v>
      </c>
      <c r="F69" s="27">
        <f t="shared" si="31"/>
        <v>0</v>
      </c>
      <c r="G69" s="27">
        <f t="shared" si="31"/>
        <v>0</v>
      </c>
      <c r="H69" s="27">
        <f t="shared" si="31"/>
        <v>0</v>
      </c>
      <c r="I69" s="27">
        <f t="shared" si="31"/>
        <v>0</v>
      </c>
      <c r="J69" s="27">
        <f t="shared" si="31"/>
        <v>0</v>
      </c>
    </row>
    <row r="70" spans="1:10" x14ac:dyDescent="0.2">
      <c r="A70" s="11" t="s">
        <v>295</v>
      </c>
      <c r="B70" s="27">
        <f t="shared" ref="B70:J70" si="32">IF($J$29=0,0,B18/$J$29)</f>
        <v>0</v>
      </c>
      <c r="C70" s="27">
        <f t="shared" si="32"/>
        <v>0</v>
      </c>
      <c r="D70" s="27">
        <f t="shared" si="32"/>
        <v>0</v>
      </c>
      <c r="E70" s="27">
        <f t="shared" si="32"/>
        <v>0</v>
      </c>
      <c r="F70" s="27">
        <f t="shared" si="32"/>
        <v>0</v>
      </c>
      <c r="G70" s="27">
        <f t="shared" si="32"/>
        <v>0</v>
      </c>
      <c r="H70" s="27">
        <f t="shared" si="32"/>
        <v>0</v>
      </c>
      <c r="I70" s="27">
        <f t="shared" si="32"/>
        <v>0</v>
      </c>
      <c r="J70" s="27">
        <f t="shared" si="32"/>
        <v>0</v>
      </c>
    </row>
    <row r="71" spans="1:10" x14ac:dyDescent="0.2">
      <c r="A71" s="11" t="s">
        <v>189</v>
      </c>
      <c r="B71" s="27">
        <f t="shared" ref="B71:J71" si="33">IF($J$29=0,0,B19/$J$29)</f>
        <v>0</v>
      </c>
      <c r="C71" s="27">
        <f t="shared" si="33"/>
        <v>0</v>
      </c>
      <c r="D71" s="27">
        <f t="shared" si="33"/>
        <v>0</v>
      </c>
      <c r="E71" s="27">
        <f t="shared" si="33"/>
        <v>0</v>
      </c>
      <c r="F71" s="27">
        <f t="shared" si="33"/>
        <v>0</v>
      </c>
      <c r="G71" s="27">
        <f t="shared" si="33"/>
        <v>0</v>
      </c>
      <c r="H71" s="27">
        <f t="shared" si="33"/>
        <v>0</v>
      </c>
      <c r="I71" s="27">
        <f t="shared" si="33"/>
        <v>0</v>
      </c>
      <c r="J71" s="27">
        <f t="shared" si="33"/>
        <v>0</v>
      </c>
    </row>
    <row r="72" spans="1:10" x14ac:dyDescent="0.2">
      <c r="A72" s="11" t="s">
        <v>54</v>
      </c>
      <c r="B72" s="27">
        <f t="shared" ref="B72:J72" si="34">IF($J$29=0,0,B20/$J$29)</f>
        <v>0</v>
      </c>
      <c r="C72" s="27">
        <f t="shared" si="34"/>
        <v>0</v>
      </c>
      <c r="D72" s="27">
        <f t="shared" si="34"/>
        <v>0</v>
      </c>
      <c r="E72" s="27">
        <f t="shared" si="34"/>
        <v>0</v>
      </c>
      <c r="F72" s="27">
        <f t="shared" si="34"/>
        <v>0</v>
      </c>
      <c r="G72" s="27">
        <f t="shared" si="34"/>
        <v>0</v>
      </c>
      <c r="H72" s="27">
        <f t="shared" si="34"/>
        <v>0</v>
      </c>
      <c r="I72" s="27">
        <f t="shared" si="34"/>
        <v>0</v>
      </c>
      <c r="J72" s="27">
        <f t="shared" si="34"/>
        <v>0</v>
      </c>
    </row>
    <row r="73" spans="1:10" x14ac:dyDescent="0.2">
      <c r="A73" s="11" t="s">
        <v>41</v>
      </c>
      <c r="B73" s="27">
        <f t="shared" ref="B73:J73" si="35">IF($J$29=0,0,B21/$J$29)</f>
        <v>0</v>
      </c>
      <c r="C73" s="27">
        <f t="shared" si="35"/>
        <v>0</v>
      </c>
      <c r="D73" s="27">
        <f t="shared" si="35"/>
        <v>0</v>
      </c>
      <c r="E73" s="27">
        <f t="shared" si="35"/>
        <v>0</v>
      </c>
      <c r="F73" s="27">
        <f t="shared" si="35"/>
        <v>0</v>
      </c>
      <c r="G73" s="27">
        <f t="shared" si="35"/>
        <v>0</v>
      </c>
      <c r="H73" s="27">
        <f t="shared" si="35"/>
        <v>0</v>
      </c>
      <c r="I73" s="27">
        <f t="shared" si="35"/>
        <v>0</v>
      </c>
      <c r="J73" s="27">
        <f t="shared" si="35"/>
        <v>0</v>
      </c>
    </row>
    <row r="74" spans="1:10" x14ac:dyDescent="0.2">
      <c r="A74" s="11" t="s">
        <v>91</v>
      </c>
      <c r="B74" s="27">
        <f t="shared" ref="B74:J74" si="36">IF($J$29=0,0,B22/$J$29)</f>
        <v>0</v>
      </c>
      <c r="C74" s="27">
        <f t="shared" si="36"/>
        <v>0</v>
      </c>
      <c r="D74" s="27">
        <f t="shared" si="36"/>
        <v>0</v>
      </c>
      <c r="E74" s="27">
        <f t="shared" si="36"/>
        <v>0</v>
      </c>
      <c r="F74" s="27">
        <f t="shared" si="36"/>
        <v>0</v>
      </c>
      <c r="G74" s="27">
        <f t="shared" si="36"/>
        <v>0</v>
      </c>
      <c r="H74" s="27">
        <f t="shared" si="36"/>
        <v>0</v>
      </c>
      <c r="I74" s="27">
        <f t="shared" si="36"/>
        <v>0</v>
      </c>
      <c r="J74" s="27">
        <f t="shared" si="36"/>
        <v>0</v>
      </c>
    </row>
    <row r="75" spans="1:10" x14ac:dyDescent="0.2">
      <c r="A75" s="11" t="s">
        <v>176</v>
      </c>
      <c r="B75" s="27">
        <f t="shared" ref="B75:J75" si="37">IF($J$29=0,0,B23/$J$29)</f>
        <v>0</v>
      </c>
      <c r="C75" s="27">
        <f t="shared" si="37"/>
        <v>0</v>
      </c>
      <c r="D75" s="27">
        <f t="shared" si="37"/>
        <v>0</v>
      </c>
      <c r="E75" s="27">
        <f t="shared" si="37"/>
        <v>0</v>
      </c>
      <c r="F75" s="27">
        <f t="shared" si="37"/>
        <v>0</v>
      </c>
      <c r="G75" s="27">
        <f t="shared" si="37"/>
        <v>0</v>
      </c>
      <c r="H75" s="27">
        <f t="shared" si="37"/>
        <v>0</v>
      </c>
      <c r="I75" s="27">
        <f t="shared" si="37"/>
        <v>0</v>
      </c>
      <c r="J75" s="27">
        <f t="shared" si="37"/>
        <v>0</v>
      </c>
    </row>
    <row r="76" spans="1:10" x14ac:dyDescent="0.2">
      <c r="A76" s="11" t="s">
        <v>190</v>
      </c>
      <c r="B76" s="27">
        <f t="shared" ref="B76:J76" si="38">IF($J$29=0,0,B24/$J$29)</f>
        <v>0</v>
      </c>
      <c r="C76" s="27">
        <f t="shared" si="38"/>
        <v>0</v>
      </c>
      <c r="D76" s="27">
        <f t="shared" si="38"/>
        <v>0</v>
      </c>
      <c r="E76" s="27">
        <f t="shared" si="38"/>
        <v>0</v>
      </c>
      <c r="F76" s="27">
        <f t="shared" si="38"/>
        <v>0</v>
      </c>
      <c r="G76" s="27">
        <f t="shared" si="38"/>
        <v>0</v>
      </c>
      <c r="H76" s="27">
        <f t="shared" si="38"/>
        <v>0</v>
      </c>
      <c r="I76" s="27">
        <f t="shared" si="38"/>
        <v>0</v>
      </c>
      <c r="J76" s="27">
        <f t="shared" si="38"/>
        <v>0</v>
      </c>
    </row>
    <row r="77" spans="1:10" x14ac:dyDescent="0.2">
      <c r="A77" s="11" t="s">
        <v>37</v>
      </c>
      <c r="B77" s="27">
        <f t="shared" ref="B77:J77" si="39">IF($J$29=0,0,B25/$J$29)</f>
        <v>0</v>
      </c>
      <c r="C77" s="27">
        <f t="shared" si="39"/>
        <v>0</v>
      </c>
      <c r="D77" s="27">
        <f t="shared" si="39"/>
        <v>0</v>
      </c>
      <c r="E77" s="27">
        <f t="shared" si="39"/>
        <v>0</v>
      </c>
      <c r="F77" s="27">
        <f t="shared" si="39"/>
        <v>0</v>
      </c>
      <c r="G77" s="27">
        <f t="shared" si="39"/>
        <v>0</v>
      </c>
      <c r="H77" s="27">
        <f t="shared" si="39"/>
        <v>0</v>
      </c>
      <c r="I77" s="27">
        <f t="shared" si="39"/>
        <v>0</v>
      </c>
      <c r="J77" s="27">
        <f t="shared" si="39"/>
        <v>0</v>
      </c>
    </row>
    <row r="78" spans="1:10" x14ac:dyDescent="0.2">
      <c r="A78" s="11" t="s">
        <v>31</v>
      </c>
      <c r="B78" s="27">
        <f t="shared" ref="B78:J78" si="40">IF($J$29=0,0,B26/$J$29)</f>
        <v>0</v>
      </c>
      <c r="C78" s="27">
        <f t="shared" si="40"/>
        <v>0</v>
      </c>
      <c r="D78" s="27">
        <f t="shared" si="40"/>
        <v>0</v>
      </c>
      <c r="E78" s="27">
        <f t="shared" si="40"/>
        <v>0</v>
      </c>
      <c r="F78" s="27">
        <f t="shared" si="40"/>
        <v>0</v>
      </c>
      <c r="G78" s="27">
        <f t="shared" si="40"/>
        <v>0</v>
      </c>
      <c r="H78" s="27">
        <f t="shared" si="40"/>
        <v>0</v>
      </c>
      <c r="I78" s="27">
        <f t="shared" si="40"/>
        <v>0</v>
      </c>
      <c r="J78" s="27">
        <f t="shared" si="40"/>
        <v>0</v>
      </c>
    </row>
    <row r="79" spans="1:10" x14ac:dyDescent="0.2">
      <c r="A79" s="11" t="s">
        <v>163</v>
      </c>
      <c r="B79" s="27">
        <f t="shared" ref="B79:J79" si="41">IF($J$29=0,0,B27/$J$29)</f>
        <v>0</v>
      </c>
      <c r="C79" s="27">
        <f t="shared" si="41"/>
        <v>0</v>
      </c>
      <c r="D79" s="27">
        <f t="shared" si="41"/>
        <v>0</v>
      </c>
      <c r="E79" s="27">
        <f t="shared" si="41"/>
        <v>0</v>
      </c>
      <c r="F79" s="27">
        <f t="shared" si="41"/>
        <v>0</v>
      </c>
      <c r="G79" s="27">
        <f t="shared" si="41"/>
        <v>0</v>
      </c>
      <c r="H79" s="27">
        <f t="shared" si="41"/>
        <v>0</v>
      </c>
      <c r="I79" s="27">
        <f t="shared" si="41"/>
        <v>0</v>
      </c>
      <c r="J79" s="27">
        <f t="shared" si="41"/>
        <v>0</v>
      </c>
    </row>
    <row r="80" spans="1:10" ht="13.5" thickBot="1" x14ac:dyDescent="0.25">
      <c r="A80" s="53" t="s">
        <v>71</v>
      </c>
      <c r="B80" s="27">
        <f t="shared" ref="B80:J80" si="42">IF($J$29=0,0,B28/$J$29)</f>
        <v>0</v>
      </c>
      <c r="C80" s="27">
        <f t="shared" si="42"/>
        <v>0</v>
      </c>
      <c r="D80" s="27">
        <f t="shared" si="42"/>
        <v>0</v>
      </c>
      <c r="E80" s="27">
        <f t="shared" si="42"/>
        <v>0</v>
      </c>
      <c r="F80" s="27">
        <f t="shared" si="42"/>
        <v>0</v>
      </c>
      <c r="G80" s="27">
        <f t="shared" si="42"/>
        <v>0</v>
      </c>
      <c r="H80" s="27">
        <f t="shared" si="42"/>
        <v>0</v>
      </c>
      <c r="I80" s="27">
        <f t="shared" si="42"/>
        <v>0</v>
      </c>
      <c r="J80" s="27">
        <f t="shared" si="42"/>
        <v>0</v>
      </c>
    </row>
    <row r="81" spans="1:10" ht="13.5" thickBot="1" x14ac:dyDescent="0.25">
      <c r="A81" s="32" t="s">
        <v>23</v>
      </c>
      <c r="B81" s="35">
        <f>SUM(B62:B80)</f>
        <v>0</v>
      </c>
      <c r="C81" s="28">
        <f>SUM(C62:C80)</f>
        <v>0</v>
      </c>
      <c r="D81" s="28">
        <f>SUM(D62:D80)</f>
        <v>0</v>
      </c>
      <c r="E81" s="28">
        <f>SUM(E62:E80)</f>
        <v>0</v>
      </c>
      <c r="F81" s="28">
        <f t="shared" ref="F81:I81" si="43">SUM(F62:F80)</f>
        <v>0</v>
      </c>
      <c r="G81" s="28">
        <f t="shared" si="43"/>
        <v>0</v>
      </c>
      <c r="H81" s="28">
        <f t="shared" si="43"/>
        <v>0</v>
      </c>
      <c r="I81" s="29">
        <f t="shared" si="43"/>
        <v>0</v>
      </c>
      <c r="J81" s="30">
        <f>SUM(J62:J80)</f>
        <v>0</v>
      </c>
    </row>
  </sheetData>
  <mergeCells count="1">
    <mergeCell ref="A5:K6"/>
  </mergeCells>
  <conditionalFormatting sqref="J32">
    <cfRule type="cellIs" dxfId="5" priority="1" operator="lessThan">
      <formula>0</formula>
    </cfRule>
    <cfRule type="cellIs" dxfId="4" priority="2" operator="greaterThan">
      <formula>0</formula>
    </cfRule>
    <cfRule type="cellIs" dxfId="3" priority="3" operator="equal">
      <formula>0</formula>
    </cfRule>
    <cfRule type="cellIs" dxfId="2" priority="4" operator="equal">
      <formula>0</formula>
    </cfRule>
  </conditionalFormatting>
  <pageMargins left="0.7" right="0.7" top="0.75" bottom="0.75" header="0.3" footer="0.3"/>
  <pageSetup paperSize="9" scale="54"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Blad30">
    <tabColor rgb="FF00B0F0"/>
  </sheetPr>
  <dimension ref="A1:T75"/>
  <sheetViews>
    <sheetView topLeftCell="A4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103" t="s">
        <v>199</v>
      </c>
      <c r="B4" s="103"/>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T78"/>
  <sheetViews>
    <sheetView topLeftCell="C43" zoomScaleNormal="100" workbookViewId="0">
      <selection activeCell="M81" sqref="M81"/>
    </sheetView>
  </sheetViews>
  <sheetFormatPr defaultColWidth="9.140625" defaultRowHeight="12.75" x14ac:dyDescent="0.2"/>
  <cols>
    <col min="1" max="1" width="9.140625" style="4"/>
    <col min="2" max="2" width="40.5703125" style="4" customWidth="1"/>
    <col min="3" max="3" width="15.5703125" style="4" customWidth="1"/>
    <col min="4" max="20" width="13.5703125" style="4" customWidth="1"/>
    <col min="21" max="16384" width="9.140625" style="4"/>
  </cols>
  <sheetData>
    <row r="1" spans="1:20" s="3" customFormat="1" ht="21" x14ac:dyDescent="0.35">
      <c r="A1" s="3" t="s">
        <v>100</v>
      </c>
    </row>
    <row r="3" spans="1:20" x14ac:dyDescent="0.2">
      <c r="A3" s="5" t="s">
        <v>101</v>
      </c>
    </row>
    <row r="4" spans="1:20" x14ac:dyDescent="0.2">
      <c r="A4" s="4" t="s">
        <v>102</v>
      </c>
    </row>
    <row r="5" spans="1:20" x14ac:dyDescent="0.2">
      <c r="A5" s="4" t="s">
        <v>103</v>
      </c>
    </row>
    <row r="8" spans="1:20" x14ac:dyDescent="0.2">
      <c r="A8" s="5" t="s">
        <v>104</v>
      </c>
    </row>
    <row r="9" spans="1:20" x14ac:dyDescent="0.2">
      <c r="A9" s="155" t="s">
        <v>105</v>
      </c>
      <c r="B9" s="155"/>
      <c r="C9" s="155"/>
      <c r="D9" s="155"/>
      <c r="E9" s="155"/>
      <c r="F9" s="155"/>
      <c r="G9" s="155"/>
      <c r="H9" s="155"/>
      <c r="I9" s="155"/>
      <c r="J9" s="155"/>
      <c r="K9" s="155"/>
      <c r="L9" s="155"/>
    </row>
    <row r="10" spans="1:20" x14ac:dyDescent="0.2">
      <c r="A10" s="155"/>
      <c r="B10" s="155"/>
      <c r="C10" s="155"/>
      <c r="D10" s="155"/>
      <c r="E10" s="155"/>
      <c r="F10" s="155"/>
      <c r="G10" s="155"/>
      <c r="H10" s="155"/>
      <c r="I10" s="155"/>
      <c r="J10" s="155"/>
      <c r="K10" s="155"/>
      <c r="L10" s="155"/>
    </row>
    <row r="12" spans="1:20" x14ac:dyDescent="0.2">
      <c r="A12" s="5" t="s">
        <v>162</v>
      </c>
    </row>
    <row r="13" spans="1:20" ht="13.5" thickBot="1" x14ac:dyDescent="0.25"/>
    <row r="14" spans="1:20" s="31" customFormat="1" ht="51.75" thickBot="1" x14ac:dyDescent="0.25">
      <c r="A14" s="12" t="s">
        <v>27</v>
      </c>
      <c r="B14" s="13" t="s">
        <v>28</v>
      </c>
      <c r="C14" s="14" t="s">
        <v>29</v>
      </c>
      <c r="D14" s="58" t="s">
        <v>243</v>
      </c>
      <c r="E14" s="59" t="s">
        <v>242</v>
      </c>
      <c r="F14" s="59" t="s">
        <v>241</v>
      </c>
      <c r="G14" s="59" t="s">
        <v>240</v>
      </c>
      <c r="H14" s="59" t="s">
        <v>239</v>
      </c>
      <c r="I14" s="59" t="s">
        <v>238</v>
      </c>
      <c r="J14" s="59" t="s">
        <v>237</v>
      </c>
      <c r="K14" s="60" t="s">
        <v>236</v>
      </c>
      <c r="L14" s="15" t="s">
        <v>273</v>
      </c>
      <c r="M14" s="15" t="s">
        <v>274</v>
      </c>
      <c r="N14" s="15" t="s">
        <v>275</v>
      </c>
      <c r="O14" s="15" t="s">
        <v>276</v>
      </c>
      <c r="P14" s="15" t="s">
        <v>262</v>
      </c>
      <c r="Q14" s="15" t="s">
        <v>263</v>
      </c>
      <c r="R14" s="15" t="s">
        <v>264</v>
      </c>
      <c r="S14" s="7" t="s">
        <v>265</v>
      </c>
      <c r="T14" s="8" t="s">
        <v>23</v>
      </c>
    </row>
    <row r="15" spans="1:20" x14ac:dyDescent="0.2">
      <c r="A15" s="65" t="s">
        <v>30</v>
      </c>
      <c r="B15" s="16" t="s">
        <v>212</v>
      </c>
      <c r="C15" s="16" t="s">
        <v>31</v>
      </c>
      <c r="D15" s="2">
        <f>SUM('CP 1.1:SR. CP 3'!D8)+Overlap!D22</f>
        <v>0</v>
      </c>
      <c r="E15" s="2">
        <f>SUM('CP 1.1:SR. CP 3'!E8)+Overlap!E22</f>
        <v>0</v>
      </c>
      <c r="F15" s="2">
        <f>SUM('CP 1.1:SR. CP 3'!F8)+Overlap!F22</f>
        <v>0</v>
      </c>
      <c r="G15" s="2">
        <f>SUM('CP 1.1:SR. CP 3'!G8)+Overlap!G22</f>
        <v>0</v>
      </c>
      <c r="H15" s="2">
        <f>SUM('CP 1.1:SR. CP 3'!H8)+Overlap!H22</f>
        <v>0</v>
      </c>
      <c r="I15" s="2">
        <f>SUM('CP 1.1:SR. CP 3'!I8)+Overlap!I22</f>
        <v>0</v>
      </c>
      <c r="J15" s="2">
        <f>SUM('CP 1.1:SR. CP 3'!J8)+Overlap!J22</f>
        <v>0</v>
      </c>
      <c r="K15" s="2">
        <f>SUM('CP 1.1:SR. CP 3'!K8)+Overlap!K22</f>
        <v>0</v>
      </c>
      <c r="L15" s="2">
        <f>SUM('CP 1.1:SR. CP 3'!L8)+Overlap!L22</f>
        <v>0</v>
      </c>
      <c r="M15" s="2">
        <f>SUM('CP 1.1:SR. CP 3'!M8)+Overlap!M22</f>
        <v>0</v>
      </c>
      <c r="N15" s="2">
        <f>SUM('CP 1.1:SR. CP 3'!N8)+Overlap!N22</f>
        <v>0</v>
      </c>
      <c r="O15" s="2">
        <f>SUM('CP 1.1:SR. CP 3'!O8)+Overlap!O22</f>
        <v>0</v>
      </c>
      <c r="P15" s="2">
        <f>SUM('CP 1.1:SR. CP 3'!P8)+Overlap!P22</f>
        <v>0</v>
      </c>
      <c r="Q15" s="2">
        <f>SUM('CP 1.1:SR. CP 3'!Q8)+Overlap!Q22</f>
        <v>0</v>
      </c>
      <c r="R15" s="2">
        <f>SUM('CP 1.1:SR. CP 3'!R8)+Overlap!R22</f>
        <v>0</v>
      </c>
      <c r="S15" s="2">
        <f>SUM('CP 1.1:SR. CP 3'!S8)+Overlap!S22</f>
        <v>0</v>
      </c>
      <c r="T15" s="2">
        <f>SUM('CP 1.1:SR. CP 3'!T8)+Overlap!T22</f>
        <v>0</v>
      </c>
    </row>
    <row r="16" spans="1:20" x14ac:dyDescent="0.2">
      <c r="A16" s="65" t="s">
        <v>32</v>
      </c>
      <c r="B16" s="16" t="s">
        <v>203</v>
      </c>
      <c r="C16" s="16" t="s">
        <v>33</v>
      </c>
      <c r="D16" s="2">
        <f>SUM('CP 1.1:SR. CP 3'!D9)+Overlap!D23</f>
        <v>0</v>
      </c>
      <c r="E16" s="2">
        <f>SUM('CP 1.1:SR. CP 3'!E9)+Overlap!E23</f>
        <v>0</v>
      </c>
      <c r="F16" s="2">
        <f>SUM('CP 1.1:SR. CP 3'!F9)+Overlap!F23</f>
        <v>0</v>
      </c>
      <c r="G16" s="2">
        <f>SUM('CP 1.1:SR. CP 3'!G9)+Overlap!G23</f>
        <v>0</v>
      </c>
      <c r="H16" s="2">
        <f>SUM('CP 1.1:SR. CP 3'!H9)+Overlap!H23</f>
        <v>0</v>
      </c>
      <c r="I16" s="2">
        <f>SUM('CP 1.1:SR. CP 3'!I9)+Overlap!I23</f>
        <v>0</v>
      </c>
      <c r="J16" s="2">
        <f>SUM('CP 1.1:SR. CP 3'!J9)+Overlap!J23</f>
        <v>0</v>
      </c>
      <c r="K16" s="2">
        <f>SUM('CP 1.1:SR. CP 3'!K9)+Overlap!K23</f>
        <v>0</v>
      </c>
      <c r="L16" s="2">
        <f>SUM('CP 1.1:SR. CP 3'!L9)+Overlap!L23</f>
        <v>0</v>
      </c>
      <c r="M16" s="2">
        <f>SUM('CP 1.1:SR. CP 3'!M9)+Overlap!M23</f>
        <v>0</v>
      </c>
      <c r="N16" s="2">
        <f>SUM('CP 1.1:SR. CP 3'!N9)+Overlap!N23</f>
        <v>0</v>
      </c>
      <c r="O16" s="2">
        <f>SUM('CP 1.1:SR. CP 3'!O9)+Overlap!O23</f>
        <v>0</v>
      </c>
      <c r="P16" s="2">
        <f>SUM('CP 1.1:SR. CP 3'!P9)+Overlap!P23</f>
        <v>0</v>
      </c>
      <c r="Q16" s="2">
        <f>SUM('CP 1.1:SR. CP 3'!Q9)+Overlap!Q23</f>
        <v>0</v>
      </c>
      <c r="R16" s="2">
        <f>SUM('CP 1.1:SR. CP 3'!R9)+Overlap!R23</f>
        <v>0</v>
      </c>
      <c r="S16" s="2">
        <f>SUM('CP 1.1:SR. CP 3'!S9)+Overlap!S23</f>
        <v>0</v>
      </c>
      <c r="T16" s="2">
        <f>SUM('CP 1.1:SR. CP 3'!T9)+Overlap!T23</f>
        <v>0</v>
      </c>
    </row>
    <row r="17" spans="1:20" x14ac:dyDescent="0.2">
      <c r="A17" s="65" t="s">
        <v>34</v>
      </c>
      <c r="B17" s="16" t="s">
        <v>213</v>
      </c>
      <c r="C17" s="16" t="s">
        <v>33</v>
      </c>
      <c r="D17" s="2">
        <f>SUM('CP 1.1:SR. CP 3'!D10)+Overlap!D24</f>
        <v>0</v>
      </c>
      <c r="E17" s="2">
        <f>SUM('CP 1.1:SR. CP 3'!E10)+Overlap!E24</f>
        <v>0</v>
      </c>
      <c r="F17" s="2">
        <f>SUM('CP 1.1:SR. CP 3'!F10)+Overlap!F24</f>
        <v>0</v>
      </c>
      <c r="G17" s="2">
        <f>SUM('CP 1.1:SR. CP 3'!G10)+Overlap!G24</f>
        <v>0</v>
      </c>
      <c r="H17" s="2">
        <f>SUM('CP 1.1:SR. CP 3'!H10)+Overlap!H24</f>
        <v>0</v>
      </c>
      <c r="I17" s="2">
        <f>SUM('CP 1.1:SR. CP 3'!I10)+Overlap!I24</f>
        <v>0</v>
      </c>
      <c r="J17" s="2">
        <f>SUM('CP 1.1:SR. CP 3'!J10)+Overlap!J24</f>
        <v>0</v>
      </c>
      <c r="K17" s="2">
        <f>SUM('CP 1.1:SR. CP 3'!K10)+Overlap!K24</f>
        <v>0</v>
      </c>
      <c r="L17" s="2">
        <f>SUM('CP 1.1:SR. CP 3'!L10)+Overlap!L24</f>
        <v>0</v>
      </c>
      <c r="M17" s="2">
        <f>SUM('CP 1.1:SR. CP 3'!M10)+Overlap!M24</f>
        <v>0</v>
      </c>
      <c r="N17" s="2">
        <f>SUM('CP 1.1:SR. CP 3'!N10)+Overlap!N24</f>
        <v>0</v>
      </c>
      <c r="O17" s="2">
        <f>SUM('CP 1.1:SR. CP 3'!O10)+Overlap!O24</f>
        <v>0</v>
      </c>
      <c r="P17" s="2">
        <f>SUM('CP 1.1:SR. CP 3'!P10)+Overlap!P24</f>
        <v>0</v>
      </c>
      <c r="Q17" s="2">
        <f>SUM('CP 1.1:SR. CP 3'!Q10)+Overlap!Q24</f>
        <v>0</v>
      </c>
      <c r="R17" s="2">
        <f>SUM('CP 1.1:SR. CP 3'!R10)+Overlap!R24</f>
        <v>0</v>
      </c>
      <c r="S17" s="2">
        <f>SUM('CP 1.1:SR. CP 3'!S10)+Overlap!S24</f>
        <v>0</v>
      </c>
      <c r="T17" s="2">
        <f>SUM('CP 1.1:SR. CP 3'!T10)+Overlap!T24</f>
        <v>0</v>
      </c>
    </row>
    <row r="18" spans="1:20" x14ac:dyDescent="0.2">
      <c r="A18" s="65" t="s">
        <v>90</v>
      </c>
      <c r="B18" s="16" t="s">
        <v>91</v>
      </c>
      <c r="C18" s="16" t="s">
        <v>91</v>
      </c>
      <c r="D18" s="2">
        <f>SUM('CP 1.1:SR. CP 3'!D11)+Overlap!D25</f>
        <v>0</v>
      </c>
      <c r="E18" s="2">
        <f>SUM('CP 1.1:SR. CP 3'!E11)+Overlap!E25</f>
        <v>0</v>
      </c>
      <c r="F18" s="2">
        <f>SUM('CP 1.1:SR. CP 3'!F11)+Overlap!F25</f>
        <v>0</v>
      </c>
      <c r="G18" s="2">
        <f>SUM('CP 1.1:SR. CP 3'!G11)+Overlap!G25</f>
        <v>0</v>
      </c>
      <c r="H18" s="2">
        <f>SUM('CP 1.1:SR. CP 3'!H11)+Overlap!H25</f>
        <v>0</v>
      </c>
      <c r="I18" s="2">
        <f>SUM('CP 1.1:SR. CP 3'!I11)+Overlap!I25</f>
        <v>0</v>
      </c>
      <c r="J18" s="2">
        <f>SUM('CP 1.1:SR. CP 3'!J11)+Overlap!J25</f>
        <v>0</v>
      </c>
      <c r="K18" s="2">
        <f>SUM('CP 1.1:SR. CP 3'!K11)+Overlap!K25</f>
        <v>0</v>
      </c>
      <c r="L18" s="2">
        <f>SUM('CP 1.1:SR. CP 3'!L11)+Overlap!L25</f>
        <v>0</v>
      </c>
      <c r="M18" s="2">
        <f>SUM('CP 1.1:SR. CP 3'!M11)+Overlap!M25</f>
        <v>0</v>
      </c>
      <c r="N18" s="2">
        <f>SUM('CP 1.1:SR. CP 3'!N11)+Overlap!N25</f>
        <v>0</v>
      </c>
      <c r="O18" s="2">
        <f>SUM('CP 1.1:SR. CP 3'!O11)+Overlap!O25</f>
        <v>0</v>
      </c>
      <c r="P18" s="2">
        <f>SUM('CP 1.1:SR. CP 3'!P11)+Overlap!P25</f>
        <v>0</v>
      </c>
      <c r="Q18" s="2">
        <f>SUM('CP 1.1:SR. CP 3'!Q11)+Overlap!Q25</f>
        <v>0</v>
      </c>
      <c r="R18" s="2">
        <f>SUM('CP 1.1:SR. CP 3'!R11)+Overlap!R25</f>
        <v>0</v>
      </c>
      <c r="S18" s="2">
        <f>SUM('CP 1.1:SR. CP 3'!S11)+Overlap!S25</f>
        <v>0</v>
      </c>
      <c r="T18" s="2">
        <f>SUM('CP 1.1:SR. CP 3'!T11)+Overlap!T25</f>
        <v>0</v>
      </c>
    </row>
    <row r="19" spans="1:20" x14ac:dyDescent="0.2">
      <c r="A19" s="65" t="s">
        <v>36</v>
      </c>
      <c r="B19" s="16" t="s">
        <v>214</v>
      </c>
      <c r="C19" s="16" t="s">
        <v>37</v>
      </c>
      <c r="D19" s="2">
        <f>SUM('CP 1.1:SR. CP 3'!D12)+Overlap!D26</f>
        <v>0</v>
      </c>
      <c r="E19" s="2">
        <f>SUM('CP 1.1:SR. CP 3'!E12)+Overlap!E26</f>
        <v>0</v>
      </c>
      <c r="F19" s="2">
        <f>SUM('CP 1.1:SR. CP 3'!F12)+Overlap!F26</f>
        <v>0</v>
      </c>
      <c r="G19" s="2">
        <f>SUM('CP 1.1:SR. CP 3'!G12)+Overlap!G26</f>
        <v>0</v>
      </c>
      <c r="H19" s="2">
        <f>SUM('CP 1.1:SR. CP 3'!H12)+Overlap!H26</f>
        <v>0</v>
      </c>
      <c r="I19" s="2">
        <f>SUM('CP 1.1:SR. CP 3'!I12)+Overlap!I26</f>
        <v>0</v>
      </c>
      <c r="J19" s="2">
        <f>SUM('CP 1.1:SR. CP 3'!J12)+Overlap!J26</f>
        <v>0</v>
      </c>
      <c r="K19" s="2">
        <f>SUM('CP 1.1:SR. CP 3'!K12)+Overlap!K26</f>
        <v>0</v>
      </c>
      <c r="L19" s="2">
        <f>SUM('CP 1.1:SR. CP 3'!L12)+Overlap!L26</f>
        <v>0</v>
      </c>
      <c r="M19" s="2">
        <f>SUM('CP 1.1:SR. CP 3'!M12)+Overlap!M26</f>
        <v>0</v>
      </c>
      <c r="N19" s="2">
        <f>SUM('CP 1.1:SR. CP 3'!N12)+Overlap!N26</f>
        <v>0</v>
      </c>
      <c r="O19" s="2">
        <f>SUM('CP 1.1:SR. CP 3'!O12)+Overlap!O26</f>
        <v>0</v>
      </c>
      <c r="P19" s="2">
        <f>SUM('CP 1.1:SR. CP 3'!P12)+Overlap!P26</f>
        <v>0</v>
      </c>
      <c r="Q19" s="2">
        <f>SUM('CP 1.1:SR. CP 3'!Q12)+Overlap!Q26</f>
        <v>0</v>
      </c>
      <c r="R19" s="2">
        <f>SUM('CP 1.1:SR. CP 3'!R12)+Overlap!R26</f>
        <v>0</v>
      </c>
      <c r="S19" s="2">
        <f>SUM('CP 1.1:SR. CP 3'!S12)+Overlap!S26</f>
        <v>0</v>
      </c>
      <c r="T19" s="2">
        <f>SUM('CP 1.1:SR. CP 3'!T12)+Overlap!T26</f>
        <v>0</v>
      </c>
    </row>
    <row r="20" spans="1:20" x14ac:dyDescent="0.2">
      <c r="A20" s="65" t="s">
        <v>38</v>
      </c>
      <c r="B20" s="16" t="s">
        <v>39</v>
      </c>
      <c r="C20" s="16" t="s">
        <v>40</v>
      </c>
      <c r="D20" s="2">
        <f>SUM('CP 1.1:SR. CP 3'!D13)+Overlap!D27</f>
        <v>0</v>
      </c>
      <c r="E20" s="2">
        <f>SUM('CP 1.1:SR. CP 3'!E13)+Overlap!E27</f>
        <v>0</v>
      </c>
      <c r="F20" s="2">
        <f>SUM('CP 1.1:SR. CP 3'!F13)+Overlap!F27</f>
        <v>0</v>
      </c>
      <c r="G20" s="2">
        <f>SUM('CP 1.1:SR. CP 3'!G13)+Overlap!G27</f>
        <v>0</v>
      </c>
      <c r="H20" s="2">
        <f>SUM('CP 1.1:SR. CP 3'!H13)+Overlap!H27</f>
        <v>0</v>
      </c>
      <c r="I20" s="2">
        <f>SUM('CP 1.1:SR. CP 3'!I13)+Overlap!I27</f>
        <v>0</v>
      </c>
      <c r="J20" s="2">
        <f>SUM('CP 1.1:SR. CP 3'!J13)+Overlap!J27</f>
        <v>0</v>
      </c>
      <c r="K20" s="2">
        <f>SUM('CP 1.1:SR. CP 3'!K13)+Overlap!K27</f>
        <v>0</v>
      </c>
      <c r="L20" s="2">
        <f>SUM('CP 1.1:SR. CP 3'!L13)+Overlap!L27</f>
        <v>0</v>
      </c>
      <c r="M20" s="2">
        <f>SUM('CP 1.1:SR. CP 3'!M13)+Overlap!M27</f>
        <v>0</v>
      </c>
      <c r="N20" s="2">
        <f>SUM('CP 1.1:SR. CP 3'!N13)+Overlap!N27</f>
        <v>0</v>
      </c>
      <c r="O20" s="2">
        <f>SUM('CP 1.1:SR. CP 3'!O13)+Overlap!O27</f>
        <v>0</v>
      </c>
      <c r="P20" s="2">
        <f>SUM('CP 1.1:SR. CP 3'!P13)+Overlap!P27</f>
        <v>0</v>
      </c>
      <c r="Q20" s="2">
        <f>SUM('CP 1.1:SR. CP 3'!Q13)+Overlap!Q27</f>
        <v>0</v>
      </c>
      <c r="R20" s="2">
        <f>SUM('CP 1.1:SR. CP 3'!R13)+Overlap!R27</f>
        <v>0</v>
      </c>
      <c r="S20" s="2">
        <f>SUM('CP 1.1:SR. CP 3'!S13)+Overlap!S27</f>
        <v>0</v>
      </c>
      <c r="T20" s="2">
        <f>SUM('CP 1.1:SR. CP 3'!T13)+Overlap!T27</f>
        <v>0</v>
      </c>
    </row>
    <row r="21" spans="1:20" x14ac:dyDescent="0.2">
      <c r="A21" s="65" t="s">
        <v>43</v>
      </c>
      <c r="B21" s="16" t="s">
        <v>215</v>
      </c>
      <c r="C21" s="16" t="s">
        <v>31</v>
      </c>
      <c r="D21" s="2">
        <f>SUM('CP 1.1:SR. CP 3'!D14)+Overlap!D28</f>
        <v>0</v>
      </c>
      <c r="E21" s="2">
        <f>SUM('CP 1.1:SR. CP 3'!E14)+Overlap!E28</f>
        <v>0</v>
      </c>
      <c r="F21" s="2">
        <f>SUM('CP 1.1:SR. CP 3'!F14)+Overlap!F28</f>
        <v>0</v>
      </c>
      <c r="G21" s="2">
        <f>SUM('CP 1.1:SR. CP 3'!G14)+Overlap!G28</f>
        <v>0</v>
      </c>
      <c r="H21" s="2">
        <f>SUM('CP 1.1:SR. CP 3'!H14)+Overlap!H28</f>
        <v>0</v>
      </c>
      <c r="I21" s="2">
        <f>SUM('CP 1.1:SR. CP 3'!I14)+Overlap!I28</f>
        <v>0</v>
      </c>
      <c r="J21" s="2">
        <f>SUM('CP 1.1:SR. CP 3'!J14)+Overlap!J28</f>
        <v>0</v>
      </c>
      <c r="K21" s="2">
        <f>SUM('CP 1.1:SR. CP 3'!K14)+Overlap!K28</f>
        <v>0</v>
      </c>
      <c r="L21" s="2">
        <f>SUM('CP 1.1:SR. CP 3'!L14)+Overlap!L28</f>
        <v>0</v>
      </c>
      <c r="M21" s="2">
        <f>SUM('CP 1.1:SR. CP 3'!M14)+Overlap!M28</f>
        <v>0</v>
      </c>
      <c r="N21" s="2">
        <f>SUM('CP 1.1:SR. CP 3'!N14)+Overlap!N28</f>
        <v>0</v>
      </c>
      <c r="O21" s="2">
        <f>SUM('CP 1.1:SR. CP 3'!O14)+Overlap!O28</f>
        <v>0</v>
      </c>
      <c r="P21" s="2">
        <f>SUM('CP 1.1:SR. CP 3'!P14)+Overlap!P28</f>
        <v>0</v>
      </c>
      <c r="Q21" s="2">
        <f>SUM('CP 1.1:SR. CP 3'!Q14)+Overlap!Q28</f>
        <v>0</v>
      </c>
      <c r="R21" s="2">
        <f>SUM('CP 1.1:SR. CP 3'!R14)+Overlap!R28</f>
        <v>0</v>
      </c>
      <c r="S21" s="2">
        <f>SUM('CP 1.1:SR. CP 3'!S14)+Overlap!S28</f>
        <v>0</v>
      </c>
      <c r="T21" s="2">
        <f>SUM('CP 1.1:SR. CP 3'!T14)+Overlap!T28</f>
        <v>0</v>
      </c>
    </row>
    <row r="22" spans="1:20" x14ac:dyDescent="0.2">
      <c r="A22" s="65" t="s">
        <v>44</v>
      </c>
      <c r="B22" s="16" t="s">
        <v>45</v>
      </c>
      <c r="C22" s="16" t="s">
        <v>31</v>
      </c>
      <c r="D22" s="2">
        <f>SUM('CP 1.1:SR. CP 3'!D15)+Overlap!D29</f>
        <v>0</v>
      </c>
      <c r="E22" s="2">
        <f>SUM('CP 1.1:SR. CP 3'!E15)+Overlap!E29</f>
        <v>0</v>
      </c>
      <c r="F22" s="2">
        <f>SUM('CP 1.1:SR. CP 3'!F15)+Overlap!F29</f>
        <v>0</v>
      </c>
      <c r="G22" s="2">
        <f>SUM('CP 1.1:SR. CP 3'!G15)+Overlap!G29</f>
        <v>0</v>
      </c>
      <c r="H22" s="2">
        <f>SUM('CP 1.1:SR. CP 3'!H15)+Overlap!H29</f>
        <v>0</v>
      </c>
      <c r="I22" s="2">
        <f>SUM('CP 1.1:SR. CP 3'!I15)+Overlap!I29</f>
        <v>0</v>
      </c>
      <c r="J22" s="2">
        <f>SUM('CP 1.1:SR. CP 3'!J15)+Overlap!J29</f>
        <v>0</v>
      </c>
      <c r="K22" s="2">
        <f>SUM('CP 1.1:SR. CP 3'!K15)+Overlap!K29</f>
        <v>0</v>
      </c>
      <c r="L22" s="2">
        <f>SUM('CP 1.1:SR. CP 3'!L15)+Overlap!L29</f>
        <v>0</v>
      </c>
      <c r="M22" s="2">
        <f>SUM('CP 1.1:SR. CP 3'!M15)+Overlap!M29</f>
        <v>0</v>
      </c>
      <c r="N22" s="2">
        <f>SUM('CP 1.1:SR. CP 3'!N15)+Overlap!N29</f>
        <v>0</v>
      </c>
      <c r="O22" s="2">
        <f>SUM('CP 1.1:SR. CP 3'!O15)+Overlap!O29</f>
        <v>0</v>
      </c>
      <c r="P22" s="2">
        <f>SUM('CP 1.1:SR. CP 3'!P15)+Overlap!P29</f>
        <v>0</v>
      </c>
      <c r="Q22" s="2">
        <f>SUM('CP 1.1:SR. CP 3'!Q15)+Overlap!Q29</f>
        <v>0</v>
      </c>
      <c r="R22" s="2">
        <f>SUM('CP 1.1:SR. CP 3'!R15)+Overlap!R29</f>
        <v>0</v>
      </c>
      <c r="S22" s="2">
        <f>SUM('CP 1.1:SR. CP 3'!S15)+Overlap!S29</f>
        <v>0</v>
      </c>
      <c r="T22" s="2">
        <f>SUM('CP 1.1:SR. CP 3'!T15)+Overlap!T29</f>
        <v>0</v>
      </c>
    </row>
    <row r="23" spans="1:20" x14ac:dyDescent="0.2">
      <c r="A23" s="65" t="s">
        <v>46</v>
      </c>
      <c r="B23" s="16" t="s">
        <v>168</v>
      </c>
      <c r="C23" s="16" t="s">
        <v>163</v>
      </c>
      <c r="D23" s="2">
        <f>SUM('CP 1.1:SR. CP 3'!D16)+Overlap!D30</f>
        <v>0</v>
      </c>
      <c r="E23" s="2">
        <f>SUM('CP 1.1:SR. CP 3'!E16)+Overlap!E30</f>
        <v>0</v>
      </c>
      <c r="F23" s="2">
        <f>SUM('CP 1.1:SR. CP 3'!F16)+Overlap!F30</f>
        <v>0</v>
      </c>
      <c r="G23" s="2">
        <f>SUM('CP 1.1:SR. CP 3'!G16)+Overlap!G30</f>
        <v>0</v>
      </c>
      <c r="H23" s="2">
        <f>SUM('CP 1.1:SR. CP 3'!H16)+Overlap!H30</f>
        <v>0</v>
      </c>
      <c r="I23" s="2">
        <f>SUM('CP 1.1:SR. CP 3'!I16)+Overlap!I30</f>
        <v>0</v>
      </c>
      <c r="J23" s="2">
        <f>SUM('CP 1.1:SR. CP 3'!J16)+Overlap!J30</f>
        <v>0</v>
      </c>
      <c r="K23" s="2">
        <f>SUM('CP 1.1:SR. CP 3'!K16)+Overlap!K30</f>
        <v>0</v>
      </c>
      <c r="L23" s="2">
        <f>SUM('CP 1.1:SR. CP 3'!L16)+Overlap!L30</f>
        <v>0</v>
      </c>
      <c r="M23" s="2">
        <f>SUM('CP 1.1:SR. CP 3'!M16)+Overlap!M30</f>
        <v>0</v>
      </c>
      <c r="N23" s="2">
        <f>SUM('CP 1.1:SR. CP 3'!N16)+Overlap!N30</f>
        <v>0</v>
      </c>
      <c r="O23" s="2">
        <f>SUM('CP 1.1:SR. CP 3'!O16)+Overlap!O30</f>
        <v>0</v>
      </c>
      <c r="P23" s="2">
        <f>SUM('CP 1.1:SR. CP 3'!P16)+Overlap!P30</f>
        <v>0</v>
      </c>
      <c r="Q23" s="2">
        <f>SUM('CP 1.1:SR. CP 3'!Q16)+Overlap!Q30</f>
        <v>0</v>
      </c>
      <c r="R23" s="2">
        <f>SUM('CP 1.1:SR. CP 3'!R16)+Overlap!R30</f>
        <v>0</v>
      </c>
      <c r="S23" s="2">
        <f>SUM('CP 1.1:SR. CP 3'!S16)+Overlap!S30</f>
        <v>0</v>
      </c>
      <c r="T23" s="2">
        <f>SUM('CP 1.1:SR. CP 3'!T16)+Overlap!T30</f>
        <v>0</v>
      </c>
    </row>
    <row r="24" spans="1:20" x14ac:dyDescent="0.2">
      <c r="A24" s="65" t="s">
        <v>47</v>
      </c>
      <c r="B24" s="16" t="s">
        <v>48</v>
      </c>
      <c r="C24" s="16" t="s">
        <v>163</v>
      </c>
      <c r="D24" s="2">
        <f>SUM('CP 1.1:SR. CP 3'!D17)+Overlap!D31</f>
        <v>0</v>
      </c>
      <c r="E24" s="2">
        <f>SUM('CP 1.1:SR. CP 3'!E17)+Overlap!E31</f>
        <v>0</v>
      </c>
      <c r="F24" s="2">
        <f>SUM('CP 1.1:SR. CP 3'!F17)+Overlap!F31</f>
        <v>0</v>
      </c>
      <c r="G24" s="2">
        <f>SUM('CP 1.1:SR. CP 3'!G17)+Overlap!G31</f>
        <v>0</v>
      </c>
      <c r="H24" s="2">
        <f>SUM('CP 1.1:SR. CP 3'!H17)+Overlap!H31</f>
        <v>0</v>
      </c>
      <c r="I24" s="2">
        <f>SUM('CP 1.1:SR. CP 3'!I17)+Overlap!I31</f>
        <v>0</v>
      </c>
      <c r="J24" s="2">
        <f>SUM('CP 1.1:SR. CP 3'!J17)+Overlap!J31</f>
        <v>0</v>
      </c>
      <c r="K24" s="2">
        <f>SUM('CP 1.1:SR. CP 3'!K17)+Overlap!K31</f>
        <v>0</v>
      </c>
      <c r="L24" s="2">
        <f>SUM('CP 1.1:SR. CP 3'!L17)+Overlap!L31</f>
        <v>0</v>
      </c>
      <c r="M24" s="2">
        <f>SUM('CP 1.1:SR. CP 3'!M17)+Overlap!M31</f>
        <v>0</v>
      </c>
      <c r="N24" s="2">
        <f>SUM('CP 1.1:SR. CP 3'!N17)+Overlap!N31</f>
        <v>0</v>
      </c>
      <c r="O24" s="2">
        <f>SUM('CP 1.1:SR. CP 3'!O17)+Overlap!O31</f>
        <v>0</v>
      </c>
      <c r="P24" s="2">
        <f>SUM('CP 1.1:SR. CP 3'!P17)+Overlap!P31</f>
        <v>0</v>
      </c>
      <c r="Q24" s="2">
        <f>SUM('CP 1.1:SR. CP 3'!Q17)+Overlap!Q31</f>
        <v>0</v>
      </c>
      <c r="R24" s="2">
        <f>SUM('CP 1.1:SR. CP 3'!R17)+Overlap!R31</f>
        <v>0</v>
      </c>
      <c r="S24" s="2">
        <f>SUM('CP 1.1:SR. CP 3'!S17)+Overlap!S31</f>
        <v>0</v>
      </c>
      <c r="T24" s="2">
        <f>SUM('CP 1.1:SR. CP 3'!T17)+Overlap!T31</f>
        <v>0</v>
      </c>
    </row>
    <row r="25" spans="1:20" x14ac:dyDescent="0.2">
      <c r="A25" s="65" t="s">
        <v>49</v>
      </c>
      <c r="B25" s="16" t="s">
        <v>169</v>
      </c>
      <c r="C25" s="16" t="s">
        <v>163</v>
      </c>
      <c r="D25" s="2">
        <f>SUM('CP 1.1:SR. CP 3'!D18)+Overlap!D32</f>
        <v>0</v>
      </c>
      <c r="E25" s="2">
        <f>SUM('CP 1.1:SR. CP 3'!E18)+Overlap!E32</f>
        <v>0</v>
      </c>
      <c r="F25" s="2">
        <f>SUM('CP 1.1:SR. CP 3'!F18)+Overlap!F32</f>
        <v>0</v>
      </c>
      <c r="G25" s="2">
        <f>SUM('CP 1.1:SR. CP 3'!G18)+Overlap!G32</f>
        <v>0</v>
      </c>
      <c r="H25" s="2">
        <f>SUM('CP 1.1:SR. CP 3'!H18)+Overlap!H32</f>
        <v>0</v>
      </c>
      <c r="I25" s="2">
        <f>SUM('CP 1.1:SR. CP 3'!I18)+Overlap!I32</f>
        <v>0</v>
      </c>
      <c r="J25" s="2">
        <f>SUM('CP 1.1:SR. CP 3'!J18)+Overlap!J32</f>
        <v>0</v>
      </c>
      <c r="K25" s="2">
        <f>SUM('CP 1.1:SR. CP 3'!K18)+Overlap!K32</f>
        <v>0</v>
      </c>
      <c r="L25" s="2">
        <f>SUM('CP 1.1:SR. CP 3'!L18)+Overlap!L32</f>
        <v>0</v>
      </c>
      <c r="M25" s="2">
        <f>SUM('CP 1.1:SR. CP 3'!M18)+Overlap!M32</f>
        <v>0</v>
      </c>
      <c r="N25" s="2">
        <f>SUM('CP 1.1:SR. CP 3'!N18)+Overlap!N32</f>
        <v>0</v>
      </c>
      <c r="O25" s="2">
        <f>SUM('CP 1.1:SR. CP 3'!O18)+Overlap!O32</f>
        <v>0</v>
      </c>
      <c r="P25" s="2">
        <f>SUM('CP 1.1:SR. CP 3'!P18)+Overlap!P32</f>
        <v>0</v>
      </c>
      <c r="Q25" s="2">
        <f>SUM('CP 1.1:SR. CP 3'!Q18)+Overlap!Q32</f>
        <v>0</v>
      </c>
      <c r="R25" s="2">
        <f>SUM('CP 1.1:SR. CP 3'!R18)+Overlap!R32</f>
        <v>0</v>
      </c>
      <c r="S25" s="2">
        <f>SUM('CP 1.1:SR. CP 3'!S18)+Overlap!S32</f>
        <v>0</v>
      </c>
      <c r="T25" s="2">
        <f>SUM('CP 1.1:SR. CP 3'!T18)+Overlap!T32</f>
        <v>0</v>
      </c>
    </row>
    <row r="26" spans="1:20" x14ac:dyDescent="0.2">
      <c r="A26" s="65" t="s">
        <v>50</v>
      </c>
      <c r="B26" s="16" t="s">
        <v>51</v>
      </c>
      <c r="C26" s="16" t="s">
        <v>40</v>
      </c>
      <c r="D26" s="2">
        <f>SUM('CP 1.1:SR. CP 3'!D19)+Overlap!D33</f>
        <v>0</v>
      </c>
      <c r="E26" s="2">
        <f>SUM('CP 1.1:SR. CP 3'!E19)+Overlap!E33</f>
        <v>0</v>
      </c>
      <c r="F26" s="2">
        <f>SUM('CP 1.1:SR. CP 3'!F19)+Overlap!F33</f>
        <v>0</v>
      </c>
      <c r="G26" s="2">
        <f>SUM('CP 1.1:SR. CP 3'!G19)+Overlap!G33</f>
        <v>0</v>
      </c>
      <c r="H26" s="2">
        <f>SUM('CP 1.1:SR. CP 3'!H19)+Overlap!H33</f>
        <v>0</v>
      </c>
      <c r="I26" s="2">
        <f>SUM('CP 1.1:SR. CP 3'!I19)+Overlap!I33</f>
        <v>0</v>
      </c>
      <c r="J26" s="2">
        <f>SUM('CP 1.1:SR. CP 3'!J19)+Overlap!J33</f>
        <v>0</v>
      </c>
      <c r="K26" s="2">
        <f>SUM('CP 1.1:SR. CP 3'!K19)+Overlap!K33</f>
        <v>0</v>
      </c>
      <c r="L26" s="2">
        <f>SUM('CP 1.1:SR. CP 3'!L19)+Overlap!L33</f>
        <v>0</v>
      </c>
      <c r="M26" s="2">
        <f>SUM('CP 1.1:SR. CP 3'!M19)+Overlap!M33</f>
        <v>0</v>
      </c>
      <c r="N26" s="2">
        <f>SUM('CP 1.1:SR. CP 3'!N19)+Overlap!N33</f>
        <v>0</v>
      </c>
      <c r="O26" s="2">
        <f>SUM('CP 1.1:SR. CP 3'!O19)+Overlap!O33</f>
        <v>0</v>
      </c>
      <c r="P26" s="2">
        <f>SUM('CP 1.1:SR. CP 3'!P19)+Overlap!P33</f>
        <v>0</v>
      </c>
      <c r="Q26" s="2">
        <f>SUM('CP 1.1:SR. CP 3'!Q19)+Overlap!Q33</f>
        <v>0</v>
      </c>
      <c r="R26" s="2">
        <f>SUM('CP 1.1:SR. CP 3'!R19)+Overlap!R33</f>
        <v>0</v>
      </c>
      <c r="S26" s="2">
        <f>SUM('CP 1.1:SR. CP 3'!S19)+Overlap!S33</f>
        <v>0</v>
      </c>
      <c r="T26" s="2">
        <f>SUM('CP 1.1:SR. CP 3'!T19)+Overlap!T33</f>
        <v>0</v>
      </c>
    </row>
    <row r="27" spans="1:20" x14ac:dyDescent="0.2">
      <c r="A27" s="65" t="s">
        <v>52</v>
      </c>
      <c r="B27" s="16" t="s">
        <v>216</v>
      </c>
      <c r="C27" s="16" t="s">
        <v>163</v>
      </c>
      <c r="D27" s="2">
        <f>SUM('CP 1.1:SR. CP 3'!D20)+Overlap!D34</f>
        <v>0</v>
      </c>
      <c r="E27" s="2">
        <f>SUM('CP 1.1:SR. CP 3'!E20)+Overlap!E34</f>
        <v>0</v>
      </c>
      <c r="F27" s="2">
        <f>SUM('CP 1.1:SR. CP 3'!F20)+Overlap!F34</f>
        <v>0</v>
      </c>
      <c r="G27" s="2">
        <f>SUM('CP 1.1:SR. CP 3'!G20)+Overlap!G34</f>
        <v>0</v>
      </c>
      <c r="H27" s="2">
        <f>SUM('CP 1.1:SR. CP 3'!H20)+Overlap!H34</f>
        <v>0</v>
      </c>
      <c r="I27" s="2">
        <f>SUM('CP 1.1:SR. CP 3'!I20)+Overlap!I34</f>
        <v>0</v>
      </c>
      <c r="J27" s="2">
        <f>SUM('CP 1.1:SR. CP 3'!J20)+Overlap!J34</f>
        <v>0</v>
      </c>
      <c r="K27" s="2">
        <f>SUM('CP 1.1:SR. CP 3'!K20)+Overlap!K34</f>
        <v>0</v>
      </c>
      <c r="L27" s="2">
        <f>SUM('CP 1.1:SR. CP 3'!L20)+Overlap!L34</f>
        <v>0</v>
      </c>
      <c r="M27" s="2">
        <f>SUM('CP 1.1:SR. CP 3'!M20)+Overlap!M34</f>
        <v>0</v>
      </c>
      <c r="N27" s="2">
        <f>SUM('CP 1.1:SR. CP 3'!N20)+Overlap!N34</f>
        <v>0</v>
      </c>
      <c r="O27" s="2">
        <f>SUM('CP 1.1:SR. CP 3'!O20)+Overlap!O34</f>
        <v>0</v>
      </c>
      <c r="P27" s="2">
        <f>SUM('CP 1.1:SR. CP 3'!P20)+Overlap!P34</f>
        <v>0</v>
      </c>
      <c r="Q27" s="2">
        <f>SUM('CP 1.1:SR. CP 3'!Q20)+Overlap!Q34</f>
        <v>0</v>
      </c>
      <c r="R27" s="2">
        <f>SUM('CP 1.1:SR. CP 3'!R20)+Overlap!R34</f>
        <v>0</v>
      </c>
      <c r="S27" s="2">
        <f>SUM('CP 1.1:SR. CP 3'!S20)+Overlap!S34</f>
        <v>0</v>
      </c>
      <c r="T27" s="2">
        <f>SUM('CP 1.1:SR. CP 3'!T20)+Overlap!T34</f>
        <v>0</v>
      </c>
    </row>
    <row r="28" spans="1:20" x14ac:dyDescent="0.2">
      <c r="A28" s="65" t="s">
        <v>53</v>
      </c>
      <c r="B28" s="16" t="s">
        <v>217</v>
      </c>
      <c r="C28" s="16" t="s">
        <v>54</v>
      </c>
      <c r="D28" s="2">
        <f>SUM('CP 1.1:SR. CP 3'!D21)+Overlap!D35</f>
        <v>0</v>
      </c>
      <c r="E28" s="2">
        <f>SUM('CP 1.1:SR. CP 3'!E21)+Overlap!E35</f>
        <v>0</v>
      </c>
      <c r="F28" s="2">
        <f>SUM('CP 1.1:SR. CP 3'!F21)+Overlap!F35</f>
        <v>0</v>
      </c>
      <c r="G28" s="2">
        <f>SUM('CP 1.1:SR. CP 3'!G21)+Overlap!G35</f>
        <v>0</v>
      </c>
      <c r="H28" s="2">
        <f>SUM('CP 1.1:SR. CP 3'!H21)+Overlap!H35</f>
        <v>0</v>
      </c>
      <c r="I28" s="2">
        <f>SUM('CP 1.1:SR. CP 3'!I21)+Overlap!I35</f>
        <v>0</v>
      </c>
      <c r="J28" s="2">
        <f>SUM('CP 1.1:SR. CP 3'!J21)+Overlap!J35</f>
        <v>0</v>
      </c>
      <c r="K28" s="2">
        <f>SUM('CP 1.1:SR. CP 3'!K21)+Overlap!K35</f>
        <v>0</v>
      </c>
      <c r="L28" s="2">
        <f>SUM('CP 1.1:SR. CP 3'!L21)+Overlap!L35</f>
        <v>0</v>
      </c>
      <c r="M28" s="2">
        <f>SUM('CP 1.1:SR. CP 3'!M21)+Overlap!M35</f>
        <v>0</v>
      </c>
      <c r="N28" s="2">
        <f>SUM('CP 1.1:SR. CP 3'!N21)+Overlap!N35</f>
        <v>0</v>
      </c>
      <c r="O28" s="2">
        <f>SUM('CP 1.1:SR. CP 3'!O21)+Overlap!O35</f>
        <v>0</v>
      </c>
      <c r="P28" s="2">
        <f>SUM('CP 1.1:SR. CP 3'!P21)+Overlap!P35</f>
        <v>0</v>
      </c>
      <c r="Q28" s="2">
        <f>SUM('CP 1.1:SR. CP 3'!Q21)+Overlap!Q35</f>
        <v>0</v>
      </c>
      <c r="R28" s="2">
        <f>SUM('CP 1.1:SR. CP 3'!R21)+Overlap!R35</f>
        <v>0</v>
      </c>
      <c r="S28" s="2">
        <f>SUM('CP 1.1:SR. CP 3'!S21)+Overlap!S35</f>
        <v>0</v>
      </c>
      <c r="T28" s="2">
        <f>SUM('CP 1.1:SR. CP 3'!T21)+Overlap!T35</f>
        <v>0</v>
      </c>
    </row>
    <row r="29" spans="1:20" x14ac:dyDescent="0.2">
      <c r="A29" s="65" t="s">
        <v>55</v>
      </c>
      <c r="B29" s="16" t="s">
        <v>218</v>
      </c>
      <c r="C29" s="16" t="s">
        <v>54</v>
      </c>
      <c r="D29" s="2">
        <f>SUM('CP 1.1:SR. CP 3'!D22)+Overlap!D36</f>
        <v>0</v>
      </c>
      <c r="E29" s="2">
        <f>SUM('CP 1.1:SR. CP 3'!E22)+Overlap!E36</f>
        <v>0</v>
      </c>
      <c r="F29" s="2">
        <f>SUM('CP 1.1:SR. CP 3'!F22)+Overlap!F36</f>
        <v>0</v>
      </c>
      <c r="G29" s="2">
        <f>SUM('CP 1.1:SR. CP 3'!G22)+Overlap!G36</f>
        <v>0</v>
      </c>
      <c r="H29" s="2">
        <f>SUM('CP 1.1:SR. CP 3'!H22)+Overlap!H36</f>
        <v>0</v>
      </c>
      <c r="I29" s="2">
        <f>SUM('CP 1.1:SR. CP 3'!I22)+Overlap!I36</f>
        <v>0</v>
      </c>
      <c r="J29" s="2">
        <f>SUM('CP 1.1:SR. CP 3'!J22)+Overlap!J36</f>
        <v>0</v>
      </c>
      <c r="K29" s="2">
        <f>SUM('CP 1.1:SR. CP 3'!K22)+Overlap!K36</f>
        <v>0</v>
      </c>
      <c r="L29" s="2">
        <f>SUM('CP 1.1:SR. CP 3'!L22)+Overlap!L36</f>
        <v>0</v>
      </c>
      <c r="M29" s="2">
        <f>SUM('CP 1.1:SR. CP 3'!M22)+Overlap!M36</f>
        <v>0</v>
      </c>
      <c r="N29" s="2">
        <f>SUM('CP 1.1:SR. CP 3'!N22)+Overlap!N36</f>
        <v>0</v>
      </c>
      <c r="O29" s="2">
        <f>SUM('CP 1.1:SR. CP 3'!O22)+Overlap!O36</f>
        <v>0</v>
      </c>
      <c r="P29" s="2">
        <f>SUM('CP 1.1:SR. CP 3'!P22)+Overlap!P36</f>
        <v>0</v>
      </c>
      <c r="Q29" s="2">
        <f>SUM('CP 1.1:SR. CP 3'!Q22)+Overlap!Q36</f>
        <v>0</v>
      </c>
      <c r="R29" s="2">
        <f>SUM('CP 1.1:SR. CP 3'!R22)+Overlap!R36</f>
        <v>0</v>
      </c>
      <c r="S29" s="2">
        <f>SUM('CP 1.1:SR. CP 3'!S22)+Overlap!S36</f>
        <v>0</v>
      </c>
      <c r="T29" s="2">
        <f>SUM('CP 1.1:SR. CP 3'!T22)+Overlap!T36</f>
        <v>0</v>
      </c>
    </row>
    <row r="30" spans="1:20" s="18" customFormat="1" x14ac:dyDescent="0.2">
      <c r="A30" s="65" t="s">
        <v>56</v>
      </c>
      <c r="B30" s="16" t="s">
        <v>57</v>
      </c>
      <c r="C30" s="16" t="s">
        <v>31</v>
      </c>
      <c r="D30" s="2">
        <f>SUM('CP 1.1:SR. CP 3'!D23)+Overlap!D37</f>
        <v>0</v>
      </c>
      <c r="E30" s="2">
        <f>SUM('CP 1.1:SR. CP 3'!E23)+Overlap!E37</f>
        <v>0</v>
      </c>
      <c r="F30" s="2">
        <f>SUM('CP 1.1:SR. CP 3'!F23)+Overlap!F37</f>
        <v>0</v>
      </c>
      <c r="G30" s="2">
        <f>SUM('CP 1.1:SR. CP 3'!G23)+Overlap!G37</f>
        <v>0</v>
      </c>
      <c r="H30" s="2">
        <f>SUM('CP 1.1:SR. CP 3'!H23)+Overlap!H37</f>
        <v>0</v>
      </c>
      <c r="I30" s="2">
        <f>SUM('CP 1.1:SR. CP 3'!I23)+Overlap!I37</f>
        <v>0</v>
      </c>
      <c r="J30" s="2">
        <f>SUM('CP 1.1:SR. CP 3'!J23)+Overlap!J37</f>
        <v>0</v>
      </c>
      <c r="K30" s="2">
        <f>SUM('CP 1.1:SR. CP 3'!K23)+Overlap!K37</f>
        <v>0</v>
      </c>
      <c r="L30" s="2">
        <f>SUM('CP 1.1:SR. CP 3'!L23)+Overlap!L37</f>
        <v>0</v>
      </c>
      <c r="M30" s="2">
        <f>SUM('CP 1.1:SR. CP 3'!M23)+Overlap!M37</f>
        <v>0</v>
      </c>
      <c r="N30" s="2">
        <f>SUM('CP 1.1:SR. CP 3'!N23)+Overlap!N37</f>
        <v>0</v>
      </c>
      <c r="O30" s="2">
        <f>SUM('CP 1.1:SR. CP 3'!O23)+Overlap!O37</f>
        <v>0</v>
      </c>
      <c r="P30" s="2">
        <f>SUM('CP 1.1:SR. CP 3'!P23)+Overlap!P37</f>
        <v>0</v>
      </c>
      <c r="Q30" s="2">
        <f>SUM('CP 1.1:SR. CP 3'!Q23)+Overlap!Q37</f>
        <v>0</v>
      </c>
      <c r="R30" s="2">
        <f>SUM('CP 1.1:SR. CP 3'!R23)+Overlap!R37</f>
        <v>0</v>
      </c>
      <c r="S30" s="2">
        <f>SUM('CP 1.1:SR. CP 3'!S23)+Overlap!S37</f>
        <v>0</v>
      </c>
      <c r="T30" s="2">
        <f>SUM('CP 1.1:SR. CP 3'!T23)+Overlap!T37</f>
        <v>0</v>
      </c>
    </row>
    <row r="31" spans="1:20" x14ac:dyDescent="0.2">
      <c r="A31" s="65" t="s">
        <v>58</v>
      </c>
      <c r="B31" s="16" t="s">
        <v>219</v>
      </c>
      <c r="C31" s="65" t="s">
        <v>40</v>
      </c>
      <c r="D31" s="2">
        <f>SUM('CP 1.1:SR. CP 3'!D24)+Overlap!D38</f>
        <v>0</v>
      </c>
      <c r="E31" s="2">
        <f>SUM('CP 1.1:SR. CP 3'!E24)+Overlap!E38</f>
        <v>0</v>
      </c>
      <c r="F31" s="2">
        <f>SUM('CP 1.1:SR. CP 3'!F24)+Overlap!F38</f>
        <v>0</v>
      </c>
      <c r="G31" s="2">
        <f>SUM('CP 1.1:SR. CP 3'!G24)+Overlap!G38</f>
        <v>0</v>
      </c>
      <c r="H31" s="2">
        <f>SUM('CP 1.1:SR. CP 3'!H24)+Overlap!H38</f>
        <v>0</v>
      </c>
      <c r="I31" s="2">
        <f>SUM('CP 1.1:SR. CP 3'!I24)+Overlap!I38</f>
        <v>0</v>
      </c>
      <c r="J31" s="2">
        <f>SUM('CP 1.1:SR. CP 3'!J24)+Overlap!J38</f>
        <v>0</v>
      </c>
      <c r="K31" s="2">
        <f>SUM('CP 1.1:SR. CP 3'!K24)+Overlap!K38</f>
        <v>0</v>
      </c>
      <c r="L31" s="2">
        <f>SUM('CP 1.1:SR. CP 3'!L24)+Overlap!L38</f>
        <v>0</v>
      </c>
      <c r="M31" s="2">
        <f>SUM('CP 1.1:SR. CP 3'!M24)+Overlap!M38</f>
        <v>0</v>
      </c>
      <c r="N31" s="2">
        <f>SUM('CP 1.1:SR. CP 3'!N24)+Overlap!N38</f>
        <v>0</v>
      </c>
      <c r="O31" s="2">
        <f>SUM('CP 1.1:SR. CP 3'!O24)+Overlap!O38</f>
        <v>0</v>
      </c>
      <c r="P31" s="2">
        <f>SUM('CP 1.1:SR. CP 3'!P24)+Overlap!P38</f>
        <v>0</v>
      </c>
      <c r="Q31" s="2">
        <f>SUM('CP 1.1:SR. CP 3'!Q24)+Overlap!Q38</f>
        <v>0</v>
      </c>
      <c r="R31" s="2">
        <f>SUM('CP 1.1:SR. CP 3'!R24)+Overlap!R38</f>
        <v>0</v>
      </c>
      <c r="S31" s="2">
        <f>SUM('CP 1.1:SR. CP 3'!S24)+Overlap!S38</f>
        <v>0</v>
      </c>
      <c r="T31" s="2">
        <f>SUM('CP 1.1:SR. CP 3'!T24)+Overlap!T38</f>
        <v>0</v>
      </c>
    </row>
    <row r="32" spans="1:20" x14ac:dyDescent="0.2">
      <c r="A32" s="65" t="s">
        <v>60</v>
      </c>
      <c r="B32" s="16" t="s">
        <v>42</v>
      </c>
      <c r="C32" s="65" t="s">
        <v>41</v>
      </c>
      <c r="D32" s="2">
        <f>SUM('CP 1.1:SR. CP 3'!D25)+Overlap!D39</f>
        <v>0</v>
      </c>
      <c r="E32" s="2">
        <f>SUM('CP 1.1:SR. CP 3'!E25)+Overlap!E39</f>
        <v>0</v>
      </c>
      <c r="F32" s="2">
        <f>SUM('CP 1.1:SR. CP 3'!F25)+Overlap!F39</f>
        <v>0</v>
      </c>
      <c r="G32" s="2">
        <f>SUM('CP 1.1:SR. CP 3'!G25)+Overlap!G39</f>
        <v>0</v>
      </c>
      <c r="H32" s="2">
        <f>SUM('CP 1.1:SR. CP 3'!H25)+Overlap!H39</f>
        <v>0</v>
      </c>
      <c r="I32" s="2">
        <f>SUM('CP 1.1:SR. CP 3'!I25)+Overlap!I39</f>
        <v>0</v>
      </c>
      <c r="J32" s="2">
        <f>SUM('CP 1.1:SR. CP 3'!J25)+Overlap!J39</f>
        <v>0</v>
      </c>
      <c r="K32" s="2">
        <f>SUM('CP 1.1:SR. CP 3'!K25)+Overlap!K39</f>
        <v>0</v>
      </c>
      <c r="L32" s="2">
        <f>SUM('CP 1.1:SR. CP 3'!L25)+Overlap!L39</f>
        <v>0</v>
      </c>
      <c r="M32" s="2">
        <f>SUM('CP 1.1:SR. CP 3'!M25)+Overlap!M39</f>
        <v>0</v>
      </c>
      <c r="N32" s="2">
        <f>SUM('CP 1.1:SR. CP 3'!N25)+Overlap!N39</f>
        <v>0</v>
      </c>
      <c r="O32" s="2">
        <f>SUM('CP 1.1:SR. CP 3'!O25)+Overlap!O39</f>
        <v>0</v>
      </c>
      <c r="P32" s="2">
        <f>SUM('CP 1.1:SR. CP 3'!P25)+Overlap!P39</f>
        <v>0</v>
      </c>
      <c r="Q32" s="2">
        <f>SUM('CP 1.1:SR. CP 3'!Q25)+Overlap!Q39</f>
        <v>0</v>
      </c>
      <c r="R32" s="2">
        <f>SUM('CP 1.1:SR. CP 3'!R25)+Overlap!R39</f>
        <v>0</v>
      </c>
      <c r="S32" s="2">
        <f>SUM('CP 1.1:SR. CP 3'!S25)+Overlap!S39</f>
        <v>0</v>
      </c>
      <c r="T32" s="2">
        <f>SUM('CP 1.1:SR. CP 3'!T25)+Overlap!T39</f>
        <v>0</v>
      </c>
    </row>
    <row r="33" spans="1:20" x14ac:dyDescent="0.2">
      <c r="A33" s="65" t="s">
        <v>61</v>
      </c>
      <c r="B33" s="16" t="s">
        <v>62</v>
      </c>
      <c r="C33" s="16" t="s">
        <v>63</v>
      </c>
      <c r="D33" s="2">
        <f>SUM('CP 1.1:SR. CP 3'!D26)+Overlap!D40</f>
        <v>0</v>
      </c>
      <c r="E33" s="2">
        <f>SUM('CP 1.1:SR. CP 3'!E26)+Overlap!E40</f>
        <v>0</v>
      </c>
      <c r="F33" s="2">
        <f>SUM('CP 1.1:SR. CP 3'!F26)+Overlap!F40</f>
        <v>0</v>
      </c>
      <c r="G33" s="2">
        <f>SUM('CP 1.1:SR. CP 3'!G26)+Overlap!G40</f>
        <v>0</v>
      </c>
      <c r="H33" s="2">
        <f>SUM('CP 1.1:SR. CP 3'!H26)+Overlap!H40</f>
        <v>0</v>
      </c>
      <c r="I33" s="2">
        <f>SUM('CP 1.1:SR. CP 3'!I26)+Overlap!I40</f>
        <v>0</v>
      </c>
      <c r="J33" s="2">
        <f>SUM('CP 1.1:SR. CP 3'!J26)+Overlap!J40</f>
        <v>0</v>
      </c>
      <c r="K33" s="2">
        <f>SUM('CP 1.1:SR. CP 3'!K26)+Overlap!K40</f>
        <v>0</v>
      </c>
      <c r="L33" s="2">
        <f>SUM('CP 1.1:SR. CP 3'!L26)+Overlap!L40</f>
        <v>0</v>
      </c>
      <c r="M33" s="2">
        <f>SUM('CP 1.1:SR. CP 3'!M26)+Overlap!M40</f>
        <v>0</v>
      </c>
      <c r="N33" s="2">
        <f>SUM('CP 1.1:SR. CP 3'!N26)+Overlap!N40</f>
        <v>0</v>
      </c>
      <c r="O33" s="2">
        <f>SUM('CP 1.1:SR. CP 3'!O26)+Overlap!O40</f>
        <v>0</v>
      </c>
      <c r="P33" s="2">
        <f>SUM('CP 1.1:SR. CP 3'!P26)+Overlap!P40</f>
        <v>0</v>
      </c>
      <c r="Q33" s="2">
        <f>SUM('CP 1.1:SR. CP 3'!Q26)+Overlap!Q40</f>
        <v>0</v>
      </c>
      <c r="R33" s="2">
        <f>SUM('CP 1.1:SR. CP 3'!R26)+Overlap!R40</f>
        <v>0</v>
      </c>
      <c r="S33" s="2">
        <f>SUM('CP 1.1:SR. CP 3'!S26)+Overlap!S40</f>
        <v>0</v>
      </c>
      <c r="T33" s="2">
        <f>SUM('CP 1.1:SR. CP 3'!T26)+Overlap!T40</f>
        <v>0</v>
      </c>
    </row>
    <row r="34" spans="1:20" x14ac:dyDescent="0.2">
      <c r="A34" s="110" t="s">
        <v>149</v>
      </c>
      <c r="B34" s="17" t="s">
        <v>155</v>
      </c>
      <c r="C34" s="17" t="s">
        <v>40</v>
      </c>
      <c r="D34" s="2">
        <f>SUM('CP 1.1:SR. CP 3'!D27)+Overlap!D41</f>
        <v>0</v>
      </c>
      <c r="E34" s="2">
        <f>SUM('CP 1.1:SR. CP 3'!E27)+Overlap!E41</f>
        <v>0</v>
      </c>
      <c r="F34" s="2">
        <f>SUM('CP 1.1:SR. CP 3'!F27)+Overlap!F41</f>
        <v>0</v>
      </c>
      <c r="G34" s="2">
        <f>SUM('CP 1.1:SR. CP 3'!G27)+Overlap!G41</f>
        <v>0</v>
      </c>
      <c r="H34" s="2">
        <f>SUM('CP 1.1:SR. CP 3'!H27)+Overlap!H41</f>
        <v>0</v>
      </c>
      <c r="I34" s="2">
        <f>SUM('CP 1.1:SR. CP 3'!I27)+Overlap!I41</f>
        <v>0</v>
      </c>
      <c r="J34" s="2">
        <f>SUM('CP 1.1:SR. CP 3'!J27)+Overlap!J41</f>
        <v>0</v>
      </c>
      <c r="K34" s="2">
        <f>SUM('CP 1.1:SR. CP 3'!K27)+Overlap!K41</f>
        <v>0</v>
      </c>
      <c r="L34" s="2">
        <f>SUM('CP 1.1:SR. CP 3'!L27)+Overlap!L41</f>
        <v>0</v>
      </c>
      <c r="M34" s="2">
        <f>SUM('CP 1.1:SR. CP 3'!M27)+Overlap!M41</f>
        <v>0</v>
      </c>
      <c r="N34" s="2">
        <f>SUM('CP 1.1:SR. CP 3'!N27)+Overlap!N41</f>
        <v>0</v>
      </c>
      <c r="O34" s="2">
        <f>SUM('CP 1.1:SR. CP 3'!O27)+Overlap!O41</f>
        <v>0</v>
      </c>
      <c r="P34" s="2">
        <f>SUM('CP 1.1:SR. CP 3'!P27)+Overlap!P41</f>
        <v>0</v>
      </c>
      <c r="Q34" s="2">
        <f>SUM('CP 1.1:SR. CP 3'!Q27)+Overlap!Q41</f>
        <v>0</v>
      </c>
      <c r="R34" s="2">
        <f>SUM('CP 1.1:SR. CP 3'!R27)+Overlap!R41</f>
        <v>0</v>
      </c>
      <c r="S34" s="2">
        <f>SUM('CP 1.1:SR. CP 3'!S27)+Overlap!S41</f>
        <v>0</v>
      </c>
      <c r="T34" s="2">
        <f>SUM('CP 1.1:SR. CP 3'!T27)+Overlap!T41</f>
        <v>0</v>
      </c>
    </row>
    <row r="35" spans="1:20" s="18" customFormat="1" x14ac:dyDescent="0.2">
      <c r="A35" s="110" t="s">
        <v>150</v>
      </c>
      <c r="B35" s="17" t="s">
        <v>156</v>
      </c>
      <c r="C35" s="17" t="s">
        <v>66</v>
      </c>
      <c r="D35" s="2">
        <f>SUM('CP 1.1:SR. CP 3'!D28)+Overlap!D42</f>
        <v>0</v>
      </c>
      <c r="E35" s="2">
        <f>SUM('CP 1.1:SR. CP 3'!E28)+Overlap!E42</f>
        <v>0</v>
      </c>
      <c r="F35" s="2">
        <f>SUM('CP 1.1:SR. CP 3'!F28)+Overlap!F42</f>
        <v>0</v>
      </c>
      <c r="G35" s="2">
        <f>SUM('CP 1.1:SR. CP 3'!G28)+Overlap!G42</f>
        <v>0</v>
      </c>
      <c r="H35" s="2">
        <f>SUM('CP 1.1:SR. CP 3'!H28)+Overlap!H42</f>
        <v>0</v>
      </c>
      <c r="I35" s="2">
        <f>SUM('CP 1.1:SR. CP 3'!I28)+Overlap!I42</f>
        <v>0</v>
      </c>
      <c r="J35" s="2">
        <f>SUM('CP 1.1:SR. CP 3'!J28)+Overlap!J42</f>
        <v>0</v>
      </c>
      <c r="K35" s="2">
        <f>SUM('CP 1.1:SR. CP 3'!K28)+Overlap!K42</f>
        <v>0</v>
      </c>
      <c r="L35" s="2">
        <f>SUM('CP 1.1:SR. CP 3'!L28)+Overlap!L42</f>
        <v>0</v>
      </c>
      <c r="M35" s="2">
        <f>SUM('CP 1.1:SR. CP 3'!M28)+Overlap!M42</f>
        <v>0</v>
      </c>
      <c r="N35" s="2">
        <f>SUM('CP 1.1:SR. CP 3'!N28)+Overlap!N42</f>
        <v>0</v>
      </c>
      <c r="O35" s="2">
        <f>SUM('CP 1.1:SR. CP 3'!O28)+Overlap!O42</f>
        <v>0</v>
      </c>
      <c r="P35" s="2">
        <f>SUM('CP 1.1:SR. CP 3'!P28)+Overlap!P42</f>
        <v>0</v>
      </c>
      <c r="Q35" s="2">
        <f>SUM('CP 1.1:SR. CP 3'!Q28)+Overlap!Q42</f>
        <v>0</v>
      </c>
      <c r="R35" s="2">
        <f>SUM('CP 1.1:SR. CP 3'!R28)+Overlap!R42</f>
        <v>0</v>
      </c>
      <c r="S35" s="2">
        <f>SUM('CP 1.1:SR. CP 3'!S28)+Overlap!S42</f>
        <v>0</v>
      </c>
      <c r="T35" s="2">
        <f>SUM('CP 1.1:SR. CP 3'!T28)+Overlap!T42</f>
        <v>0</v>
      </c>
    </row>
    <row r="36" spans="1:20" x14ac:dyDescent="0.2">
      <c r="A36" s="65" t="s">
        <v>170</v>
      </c>
      <c r="B36" s="16" t="s">
        <v>171</v>
      </c>
      <c r="C36" s="16" t="s">
        <v>40</v>
      </c>
      <c r="D36" s="2">
        <f>SUM('CP 1.1:SR. CP 3'!D29)+Overlap!D43</f>
        <v>0</v>
      </c>
      <c r="E36" s="2">
        <f>SUM('CP 1.1:SR. CP 3'!E29)+Overlap!E43</f>
        <v>0</v>
      </c>
      <c r="F36" s="2">
        <f>SUM('CP 1.1:SR. CP 3'!F29)+Overlap!F43</f>
        <v>0</v>
      </c>
      <c r="G36" s="2">
        <f>SUM('CP 1.1:SR. CP 3'!G29)+Overlap!G43</f>
        <v>0</v>
      </c>
      <c r="H36" s="2">
        <f>SUM('CP 1.1:SR. CP 3'!H29)+Overlap!H43</f>
        <v>0</v>
      </c>
      <c r="I36" s="2">
        <f>SUM('CP 1.1:SR. CP 3'!I29)+Overlap!I43</f>
        <v>0</v>
      </c>
      <c r="J36" s="2">
        <f>SUM('CP 1.1:SR. CP 3'!J29)+Overlap!J43</f>
        <v>0</v>
      </c>
      <c r="K36" s="2">
        <f>SUM('CP 1.1:SR. CP 3'!K29)+Overlap!K43</f>
        <v>0</v>
      </c>
      <c r="L36" s="2">
        <f>SUM('CP 1.1:SR. CP 3'!L29)+Overlap!L43</f>
        <v>0</v>
      </c>
      <c r="M36" s="2">
        <f>SUM('CP 1.1:SR. CP 3'!M29)+Overlap!M43</f>
        <v>0</v>
      </c>
      <c r="N36" s="2">
        <f>SUM('CP 1.1:SR. CP 3'!N29)+Overlap!N43</f>
        <v>0</v>
      </c>
      <c r="O36" s="2">
        <f>SUM('CP 1.1:SR. CP 3'!O29)+Overlap!O43</f>
        <v>0</v>
      </c>
      <c r="P36" s="2">
        <f>SUM('CP 1.1:SR. CP 3'!P29)+Overlap!P43</f>
        <v>0</v>
      </c>
      <c r="Q36" s="2">
        <f>SUM('CP 1.1:SR. CP 3'!Q29)+Overlap!Q43</f>
        <v>0</v>
      </c>
      <c r="R36" s="2">
        <f>SUM('CP 1.1:SR. CP 3'!R29)+Overlap!R43</f>
        <v>0</v>
      </c>
      <c r="S36" s="2">
        <f>SUM('CP 1.1:SR. CP 3'!S29)+Overlap!S43</f>
        <v>0</v>
      </c>
      <c r="T36" s="2">
        <f>SUM('CP 1.1:SR. CP 3'!T29)+Overlap!T43</f>
        <v>0</v>
      </c>
    </row>
    <row r="37" spans="1:20" x14ac:dyDescent="0.2">
      <c r="A37" s="65" t="s">
        <v>172</v>
      </c>
      <c r="B37" s="16" t="s">
        <v>173</v>
      </c>
      <c r="C37" s="16" t="s">
        <v>40</v>
      </c>
      <c r="D37" s="2">
        <f>SUM('CP 1.1:SR. CP 3'!D30)+Overlap!D44</f>
        <v>0</v>
      </c>
      <c r="E37" s="2">
        <f>SUM('CP 1.1:SR. CP 3'!E30)+Overlap!E44</f>
        <v>0</v>
      </c>
      <c r="F37" s="2">
        <f>SUM('CP 1.1:SR. CP 3'!F30)+Overlap!F44</f>
        <v>0</v>
      </c>
      <c r="G37" s="2">
        <f>SUM('CP 1.1:SR. CP 3'!G30)+Overlap!G44</f>
        <v>0</v>
      </c>
      <c r="H37" s="2">
        <f>SUM('CP 1.1:SR. CP 3'!H30)+Overlap!H44</f>
        <v>0</v>
      </c>
      <c r="I37" s="2">
        <f>SUM('CP 1.1:SR. CP 3'!I30)+Overlap!I44</f>
        <v>0</v>
      </c>
      <c r="J37" s="2">
        <f>SUM('CP 1.1:SR. CP 3'!J30)+Overlap!J44</f>
        <v>0</v>
      </c>
      <c r="K37" s="2">
        <f>SUM('CP 1.1:SR. CP 3'!K30)+Overlap!K44</f>
        <v>0</v>
      </c>
      <c r="L37" s="2">
        <f>SUM('CP 1.1:SR. CP 3'!L30)+Overlap!L44</f>
        <v>0</v>
      </c>
      <c r="M37" s="2">
        <f>SUM('CP 1.1:SR. CP 3'!M30)+Overlap!M44</f>
        <v>0</v>
      </c>
      <c r="N37" s="2">
        <f>SUM('CP 1.1:SR. CP 3'!N30)+Overlap!N44</f>
        <v>0</v>
      </c>
      <c r="O37" s="2">
        <f>SUM('CP 1.1:SR. CP 3'!O30)+Overlap!O44</f>
        <v>0</v>
      </c>
      <c r="P37" s="2">
        <f>SUM('CP 1.1:SR. CP 3'!P30)+Overlap!P44</f>
        <v>0</v>
      </c>
      <c r="Q37" s="2">
        <f>SUM('CP 1.1:SR. CP 3'!Q30)+Overlap!Q44</f>
        <v>0</v>
      </c>
      <c r="R37" s="2">
        <f>SUM('CP 1.1:SR. CP 3'!R30)+Overlap!R44</f>
        <v>0</v>
      </c>
      <c r="S37" s="2">
        <f>SUM('CP 1.1:SR. CP 3'!S30)+Overlap!S44</f>
        <v>0</v>
      </c>
      <c r="T37" s="2">
        <f>SUM('CP 1.1:SR. CP 3'!T30)+Overlap!T44</f>
        <v>0</v>
      </c>
    </row>
    <row r="38" spans="1:20" x14ac:dyDescent="0.2">
      <c r="A38" s="65" t="s">
        <v>181</v>
      </c>
      <c r="B38" s="16" t="s">
        <v>35</v>
      </c>
      <c r="C38" s="65" t="s">
        <v>163</v>
      </c>
      <c r="D38" s="2">
        <f>SUM('CP 1.1:SR. CP 3'!D31)+Overlap!D45</f>
        <v>0</v>
      </c>
      <c r="E38" s="2">
        <f>SUM('CP 1.1:SR. CP 3'!E31)+Overlap!E45</f>
        <v>0</v>
      </c>
      <c r="F38" s="2">
        <f>SUM('CP 1.1:SR. CP 3'!F31)+Overlap!F45</f>
        <v>0</v>
      </c>
      <c r="G38" s="2">
        <f>SUM('CP 1.1:SR. CP 3'!G31)+Overlap!G45</f>
        <v>0</v>
      </c>
      <c r="H38" s="2">
        <f>SUM('CP 1.1:SR. CP 3'!H31)+Overlap!H45</f>
        <v>0</v>
      </c>
      <c r="I38" s="2">
        <f>SUM('CP 1.1:SR. CP 3'!I31)+Overlap!I45</f>
        <v>0</v>
      </c>
      <c r="J38" s="2">
        <f>SUM('CP 1.1:SR. CP 3'!J31)+Overlap!J45</f>
        <v>0</v>
      </c>
      <c r="K38" s="2">
        <f>SUM('CP 1.1:SR. CP 3'!K31)+Overlap!K45</f>
        <v>0</v>
      </c>
      <c r="L38" s="2">
        <f>SUM('CP 1.1:SR. CP 3'!L31)+Overlap!L45</f>
        <v>0</v>
      </c>
      <c r="M38" s="2">
        <f>SUM('CP 1.1:SR. CP 3'!M31)+Overlap!M45</f>
        <v>0</v>
      </c>
      <c r="N38" s="2">
        <f>SUM('CP 1.1:SR. CP 3'!N31)+Overlap!N45</f>
        <v>0</v>
      </c>
      <c r="O38" s="2">
        <f>SUM('CP 1.1:SR. CP 3'!O31)+Overlap!O45</f>
        <v>0</v>
      </c>
      <c r="P38" s="2">
        <f>SUM('CP 1.1:SR. CP 3'!P31)+Overlap!P45</f>
        <v>0</v>
      </c>
      <c r="Q38" s="2">
        <f>SUM('CP 1.1:SR. CP 3'!Q31)+Overlap!Q45</f>
        <v>0</v>
      </c>
      <c r="R38" s="2">
        <f>SUM('CP 1.1:SR. CP 3'!R31)+Overlap!R45</f>
        <v>0</v>
      </c>
      <c r="S38" s="2">
        <f>SUM('CP 1.1:SR. CP 3'!S31)+Overlap!S45</f>
        <v>0</v>
      </c>
      <c r="T38" s="2">
        <f>SUM('CP 1.1:SR. CP 3'!T31)+Overlap!T45</f>
        <v>0</v>
      </c>
    </row>
    <row r="39" spans="1:20" x14ac:dyDescent="0.2">
      <c r="A39" s="65" t="s">
        <v>182</v>
      </c>
      <c r="B39" s="16" t="s">
        <v>186</v>
      </c>
      <c r="C39" s="16" t="s">
        <v>189</v>
      </c>
      <c r="D39" s="2">
        <f>SUM('CP 1.1:SR. CP 3'!D32)+Overlap!D46</f>
        <v>0</v>
      </c>
      <c r="E39" s="2">
        <f>SUM('CP 1.1:SR. CP 3'!E32)+Overlap!E46</f>
        <v>0</v>
      </c>
      <c r="F39" s="2">
        <f>SUM('CP 1.1:SR. CP 3'!F32)+Overlap!F46</f>
        <v>0</v>
      </c>
      <c r="G39" s="2">
        <f>SUM('CP 1.1:SR. CP 3'!G32)+Overlap!G46</f>
        <v>0</v>
      </c>
      <c r="H39" s="2">
        <f>SUM('CP 1.1:SR. CP 3'!H32)+Overlap!H46</f>
        <v>0</v>
      </c>
      <c r="I39" s="2">
        <f>SUM('CP 1.1:SR. CP 3'!I32)+Overlap!I46</f>
        <v>0</v>
      </c>
      <c r="J39" s="2">
        <f>SUM('CP 1.1:SR. CP 3'!J32)+Overlap!J46</f>
        <v>0</v>
      </c>
      <c r="K39" s="2">
        <f>SUM('CP 1.1:SR. CP 3'!K32)+Overlap!K46</f>
        <v>0</v>
      </c>
      <c r="L39" s="2">
        <f>SUM('CP 1.1:SR. CP 3'!L32)+Overlap!L46</f>
        <v>0</v>
      </c>
      <c r="M39" s="2">
        <f>SUM('CP 1.1:SR. CP 3'!M32)+Overlap!M46</f>
        <v>0</v>
      </c>
      <c r="N39" s="2">
        <f>SUM('CP 1.1:SR. CP 3'!N32)+Overlap!N46</f>
        <v>0</v>
      </c>
      <c r="O39" s="2">
        <f>SUM('CP 1.1:SR. CP 3'!O32)+Overlap!O46</f>
        <v>0</v>
      </c>
      <c r="P39" s="2">
        <f>SUM('CP 1.1:SR. CP 3'!P32)+Overlap!P46</f>
        <v>0</v>
      </c>
      <c r="Q39" s="2">
        <f>SUM('CP 1.1:SR. CP 3'!Q32)+Overlap!Q46</f>
        <v>0</v>
      </c>
      <c r="R39" s="2">
        <f>SUM('CP 1.1:SR. CP 3'!R32)+Overlap!R46</f>
        <v>0</v>
      </c>
      <c r="S39" s="2">
        <f>SUM('CP 1.1:SR. CP 3'!S32)+Overlap!S46</f>
        <v>0</v>
      </c>
      <c r="T39" s="2">
        <f>SUM('CP 1.1:SR. CP 3'!T32)+Overlap!T46</f>
        <v>0</v>
      </c>
    </row>
    <row r="40" spans="1:20" s="18" customFormat="1" x14ac:dyDescent="0.2">
      <c r="A40" s="65" t="s">
        <v>183</v>
      </c>
      <c r="B40" s="16" t="s">
        <v>157</v>
      </c>
      <c r="C40" s="16" t="s">
        <v>189</v>
      </c>
      <c r="D40" s="2">
        <f>SUM('CP 1.1:SR. CP 3'!D33)+Overlap!D47</f>
        <v>0</v>
      </c>
      <c r="E40" s="2">
        <f>SUM('CP 1.1:SR. CP 3'!E33)+Overlap!E47</f>
        <v>0</v>
      </c>
      <c r="F40" s="2">
        <f>SUM('CP 1.1:SR. CP 3'!F33)+Overlap!F47</f>
        <v>0</v>
      </c>
      <c r="G40" s="2">
        <f>SUM('CP 1.1:SR. CP 3'!G33)+Overlap!G47</f>
        <v>0</v>
      </c>
      <c r="H40" s="2">
        <f>SUM('CP 1.1:SR. CP 3'!H33)+Overlap!H47</f>
        <v>0</v>
      </c>
      <c r="I40" s="2">
        <f>SUM('CP 1.1:SR. CP 3'!I33)+Overlap!I47</f>
        <v>0</v>
      </c>
      <c r="J40" s="2">
        <f>SUM('CP 1.1:SR. CP 3'!J33)+Overlap!J47</f>
        <v>0</v>
      </c>
      <c r="K40" s="2">
        <f>SUM('CP 1.1:SR. CP 3'!K33)+Overlap!K47</f>
        <v>0</v>
      </c>
      <c r="L40" s="2">
        <f>SUM('CP 1.1:SR. CP 3'!L33)+Overlap!L47</f>
        <v>0</v>
      </c>
      <c r="M40" s="2">
        <f>SUM('CP 1.1:SR. CP 3'!M33)+Overlap!M47</f>
        <v>0</v>
      </c>
      <c r="N40" s="2">
        <f>SUM('CP 1.1:SR. CP 3'!N33)+Overlap!N47</f>
        <v>0</v>
      </c>
      <c r="O40" s="2">
        <f>SUM('CP 1.1:SR. CP 3'!O33)+Overlap!O47</f>
        <v>0</v>
      </c>
      <c r="P40" s="2">
        <f>SUM('CP 1.1:SR. CP 3'!P33)+Overlap!P47</f>
        <v>0</v>
      </c>
      <c r="Q40" s="2">
        <f>SUM('CP 1.1:SR. CP 3'!Q33)+Overlap!Q47</f>
        <v>0</v>
      </c>
      <c r="R40" s="2">
        <f>SUM('CP 1.1:SR. CP 3'!R33)+Overlap!R47</f>
        <v>0</v>
      </c>
      <c r="S40" s="2">
        <f>SUM('CP 1.1:SR. CP 3'!S33)+Overlap!S47</f>
        <v>0</v>
      </c>
      <c r="T40" s="2">
        <f>SUM('CP 1.1:SR. CP 3'!T33)+Overlap!T47</f>
        <v>0</v>
      </c>
    </row>
    <row r="41" spans="1:20" s="18" customFormat="1" x14ac:dyDescent="0.2">
      <c r="A41" s="65" t="s">
        <v>184</v>
      </c>
      <c r="B41" s="16" t="s">
        <v>187</v>
      </c>
      <c r="C41" s="16" t="s">
        <v>189</v>
      </c>
      <c r="D41" s="2">
        <f>SUM('CP 1.1:SR. CP 3'!D34)+Overlap!D48</f>
        <v>0</v>
      </c>
      <c r="E41" s="2">
        <f>SUM('CP 1.1:SR. CP 3'!E34)+Overlap!E48</f>
        <v>0</v>
      </c>
      <c r="F41" s="2">
        <f>SUM('CP 1.1:SR. CP 3'!F34)+Overlap!F48</f>
        <v>0</v>
      </c>
      <c r="G41" s="2">
        <f>SUM('CP 1.1:SR. CP 3'!G34)+Overlap!G48</f>
        <v>0</v>
      </c>
      <c r="H41" s="2">
        <f>SUM('CP 1.1:SR. CP 3'!H34)+Overlap!H48</f>
        <v>0</v>
      </c>
      <c r="I41" s="2">
        <f>SUM('CP 1.1:SR. CP 3'!I34)+Overlap!I48</f>
        <v>0</v>
      </c>
      <c r="J41" s="2">
        <f>SUM('CP 1.1:SR. CP 3'!J34)+Overlap!J48</f>
        <v>0</v>
      </c>
      <c r="K41" s="2">
        <f>SUM('CP 1.1:SR. CP 3'!K34)+Overlap!K48</f>
        <v>0</v>
      </c>
      <c r="L41" s="2">
        <f>SUM('CP 1.1:SR. CP 3'!L34)+Overlap!L48</f>
        <v>0</v>
      </c>
      <c r="M41" s="2">
        <f>SUM('CP 1.1:SR. CP 3'!M34)+Overlap!M48</f>
        <v>0</v>
      </c>
      <c r="N41" s="2">
        <f>SUM('CP 1.1:SR. CP 3'!N34)+Overlap!N48</f>
        <v>0</v>
      </c>
      <c r="O41" s="2">
        <f>SUM('CP 1.1:SR. CP 3'!O34)+Overlap!O48</f>
        <v>0</v>
      </c>
      <c r="P41" s="2">
        <f>SUM('CP 1.1:SR. CP 3'!P34)+Overlap!P48</f>
        <v>0</v>
      </c>
      <c r="Q41" s="2">
        <f>SUM('CP 1.1:SR. CP 3'!Q34)+Overlap!Q48</f>
        <v>0</v>
      </c>
      <c r="R41" s="2">
        <f>SUM('CP 1.1:SR. CP 3'!R34)+Overlap!R48</f>
        <v>0</v>
      </c>
      <c r="S41" s="2">
        <f>SUM('CP 1.1:SR. CP 3'!S34)+Overlap!S48</f>
        <v>0</v>
      </c>
      <c r="T41" s="2">
        <f>SUM('CP 1.1:SR. CP 3'!T34)+Overlap!T48</f>
        <v>0</v>
      </c>
    </row>
    <row r="42" spans="1:20" x14ac:dyDescent="0.2">
      <c r="A42" s="65" t="s">
        <v>185</v>
      </c>
      <c r="B42" s="16" t="s">
        <v>188</v>
      </c>
      <c r="C42" s="16" t="s">
        <v>190</v>
      </c>
      <c r="D42" s="2">
        <f>SUM('CP 1.1:SR. CP 3'!D35)+Overlap!D49</f>
        <v>0</v>
      </c>
      <c r="E42" s="2">
        <f>SUM('CP 1.1:SR. CP 3'!E35)+Overlap!E49</f>
        <v>0</v>
      </c>
      <c r="F42" s="2">
        <f>SUM('CP 1.1:SR. CP 3'!F35)+Overlap!F49</f>
        <v>0</v>
      </c>
      <c r="G42" s="2">
        <f>SUM('CP 1.1:SR. CP 3'!G35)+Overlap!G49</f>
        <v>0</v>
      </c>
      <c r="H42" s="2">
        <f>SUM('CP 1.1:SR. CP 3'!H35)+Overlap!H49</f>
        <v>0</v>
      </c>
      <c r="I42" s="2">
        <f>SUM('CP 1.1:SR. CP 3'!I35)+Overlap!I49</f>
        <v>0</v>
      </c>
      <c r="J42" s="2">
        <f>SUM('CP 1.1:SR. CP 3'!J35)+Overlap!J49</f>
        <v>0</v>
      </c>
      <c r="K42" s="2">
        <f>SUM('CP 1.1:SR. CP 3'!K35)+Overlap!K49</f>
        <v>0</v>
      </c>
      <c r="L42" s="2">
        <f>SUM('CP 1.1:SR. CP 3'!L35)+Overlap!L49</f>
        <v>0</v>
      </c>
      <c r="M42" s="2">
        <f>SUM('CP 1.1:SR. CP 3'!M35)+Overlap!M49</f>
        <v>0</v>
      </c>
      <c r="N42" s="2">
        <f>SUM('CP 1.1:SR. CP 3'!N35)+Overlap!N49</f>
        <v>0</v>
      </c>
      <c r="O42" s="2">
        <f>SUM('CP 1.1:SR. CP 3'!O35)+Overlap!O49</f>
        <v>0</v>
      </c>
      <c r="P42" s="2">
        <f>SUM('CP 1.1:SR. CP 3'!P35)+Overlap!P49</f>
        <v>0</v>
      </c>
      <c r="Q42" s="2">
        <f>SUM('CP 1.1:SR. CP 3'!Q35)+Overlap!Q49</f>
        <v>0</v>
      </c>
      <c r="R42" s="2">
        <f>SUM('CP 1.1:SR. CP 3'!R35)+Overlap!R49</f>
        <v>0</v>
      </c>
      <c r="S42" s="2">
        <f>SUM('CP 1.1:SR. CP 3'!S35)+Overlap!S49</f>
        <v>0</v>
      </c>
      <c r="T42" s="2">
        <f>SUM('CP 1.1:SR. CP 3'!T35)+Overlap!T49</f>
        <v>0</v>
      </c>
    </row>
    <row r="43" spans="1:20" x14ac:dyDescent="0.2">
      <c r="A43" s="65" t="s">
        <v>285</v>
      </c>
      <c r="B43" s="16" t="s">
        <v>286</v>
      </c>
      <c r="C43" s="16" t="s">
        <v>295</v>
      </c>
      <c r="D43" s="2">
        <f>SUM('CP 1.1:SR. CP 3'!D36)+Overlap!D50</f>
        <v>0</v>
      </c>
      <c r="E43" s="2">
        <f>SUM('CP 1.1:SR. CP 3'!E36)+Overlap!E50</f>
        <v>0</v>
      </c>
      <c r="F43" s="2">
        <f>SUM('CP 1.1:SR. CP 3'!F36)+Overlap!F50</f>
        <v>0</v>
      </c>
      <c r="G43" s="2">
        <f>SUM('CP 1.1:SR. CP 3'!G36)+Overlap!G50</f>
        <v>0</v>
      </c>
      <c r="H43" s="2">
        <f>SUM('CP 1.1:SR. CP 3'!H36)+Overlap!H50</f>
        <v>0</v>
      </c>
      <c r="I43" s="2">
        <f>SUM('CP 1.1:SR. CP 3'!I36)+Overlap!I50</f>
        <v>0</v>
      </c>
      <c r="J43" s="2">
        <f>SUM('CP 1.1:SR. CP 3'!J36)+Overlap!J50</f>
        <v>0</v>
      </c>
      <c r="K43" s="2">
        <f>SUM('CP 1.1:SR. CP 3'!K36)+Overlap!K50</f>
        <v>0</v>
      </c>
      <c r="L43" s="2">
        <f>SUM('CP 1.1:SR. CP 3'!L36)+Overlap!L50</f>
        <v>0</v>
      </c>
      <c r="M43" s="2">
        <f>SUM('CP 1.1:SR. CP 3'!M36)+Overlap!M50</f>
        <v>0</v>
      </c>
      <c r="N43" s="2">
        <f>SUM('CP 1.1:SR. CP 3'!N36)+Overlap!N50</f>
        <v>0</v>
      </c>
      <c r="O43" s="2">
        <f>SUM('CP 1.1:SR. CP 3'!O36)+Overlap!O50</f>
        <v>0</v>
      </c>
      <c r="P43" s="2">
        <f>SUM('CP 1.1:SR. CP 3'!P36)+Overlap!P50</f>
        <v>0</v>
      </c>
      <c r="Q43" s="2">
        <f>SUM('CP 1.1:SR. CP 3'!Q36)+Overlap!Q50</f>
        <v>0</v>
      </c>
      <c r="R43" s="2">
        <f>SUM('CP 1.1:SR. CP 3'!R36)+Overlap!R50</f>
        <v>0</v>
      </c>
      <c r="S43" s="2">
        <f>SUM('CP 1.1:SR. CP 3'!S36)+Overlap!S50</f>
        <v>0</v>
      </c>
      <c r="T43" s="2">
        <f>SUM('CP 1.1:SR. CP 3'!T36)+Overlap!T50</f>
        <v>0</v>
      </c>
    </row>
    <row r="44" spans="1:20" x14ac:dyDescent="0.2">
      <c r="A44" s="65" t="s">
        <v>204</v>
      </c>
      <c r="B44" s="16" t="s">
        <v>221</v>
      </c>
      <c r="C44" s="16" t="s">
        <v>163</v>
      </c>
      <c r="D44" s="2">
        <f>SUM('CP 1.1:SR. CP 3'!D37)+Overlap!D51</f>
        <v>0</v>
      </c>
      <c r="E44" s="2">
        <f>SUM('CP 1.1:SR. CP 3'!E37)+Overlap!E51</f>
        <v>0</v>
      </c>
      <c r="F44" s="2">
        <f>SUM('CP 1.1:SR. CP 3'!F37)+Overlap!F51</f>
        <v>0</v>
      </c>
      <c r="G44" s="2">
        <f>SUM('CP 1.1:SR. CP 3'!G37)+Overlap!G51</f>
        <v>0</v>
      </c>
      <c r="H44" s="2">
        <f>SUM('CP 1.1:SR. CP 3'!H37)+Overlap!H51</f>
        <v>0</v>
      </c>
      <c r="I44" s="2">
        <f>SUM('CP 1.1:SR. CP 3'!I37)+Overlap!I51</f>
        <v>0</v>
      </c>
      <c r="J44" s="2">
        <f>SUM('CP 1.1:SR. CP 3'!J37)+Overlap!J51</f>
        <v>0</v>
      </c>
      <c r="K44" s="2">
        <f>SUM('CP 1.1:SR. CP 3'!K37)+Overlap!K51</f>
        <v>0</v>
      </c>
      <c r="L44" s="2">
        <f>SUM('CP 1.1:SR. CP 3'!L37)+Overlap!L51</f>
        <v>0</v>
      </c>
      <c r="M44" s="2">
        <f>SUM('CP 1.1:SR. CP 3'!M37)+Overlap!M51</f>
        <v>0</v>
      </c>
      <c r="N44" s="2">
        <f>SUM('CP 1.1:SR. CP 3'!N37)+Overlap!N51</f>
        <v>0</v>
      </c>
      <c r="O44" s="2">
        <f>SUM('CP 1.1:SR. CP 3'!O37)+Overlap!O51</f>
        <v>0</v>
      </c>
      <c r="P44" s="2">
        <f>SUM('CP 1.1:SR. CP 3'!P37)+Overlap!P51</f>
        <v>0</v>
      </c>
      <c r="Q44" s="2">
        <f>SUM('CP 1.1:SR. CP 3'!Q37)+Overlap!Q51</f>
        <v>0</v>
      </c>
      <c r="R44" s="2">
        <f>SUM('CP 1.1:SR. CP 3'!R37)+Overlap!R51</f>
        <v>0</v>
      </c>
      <c r="S44" s="2">
        <f>SUM('CP 1.1:SR. CP 3'!S37)+Overlap!S51</f>
        <v>0</v>
      </c>
      <c r="T44" s="2">
        <f>SUM('CP 1.1:SR. CP 3'!T37)+Overlap!T51</f>
        <v>0</v>
      </c>
    </row>
    <row r="45" spans="1:20" x14ac:dyDescent="0.2">
      <c r="A45" s="65" t="s">
        <v>210</v>
      </c>
      <c r="B45" s="16" t="s">
        <v>208</v>
      </c>
      <c r="C45" s="16" t="s">
        <v>207</v>
      </c>
      <c r="D45" s="2">
        <f>SUM('CP 1.1:SR. CP 3'!D38)+Overlap!D52</f>
        <v>0</v>
      </c>
      <c r="E45" s="2">
        <f>SUM('CP 1.1:SR. CP 3'!E38)+Overlap!E52</f>
        <v>0</v>
      </c>
      <c r="F45" s="2">
        <f>SUM('CP 1.1:SR. CP 3'!F38)+Overlap!F52</f>
        <v>0</v>
      </c>
      <c r="G45" s="2">
        <f>SUM('CP 1.1:SR. CP 3'!G38)+Overlap!G52</f>
        <v>0</v>
      </c>
      <c r="H45" s="2">
        <f>SUM('CP 1.1:SR. CP 3'!H38)+Overlap!H52</f>
        <v>0</v>
      </c>
      <c r="I45" s="2">
        <f>SUM('CP 1.1:SR. CP 3'!I38)+Overlap!I52</f>
        <v>0</v>
      </c>
      <c r="J45" s="2">
        <f>SUM('CP 1.1:SR. CP 3'!J38)+Overlap!J52</f>
        <v>0</v>
      </c>
      <c r="K45" s="2">
        <f>SUM('CP 1.1:SR. CP 3'!K38)+Overlap!K52</f>
        <v>0</v>
      </c>
      <c r="L45" s="2">
        <f>SUM('CP 1.1:SR. CP 3'!L38)+Overlap!L52</f>
        <v>0</v>
      </c>
      <c r="M45" s="2">
        <f>SUM('CP 1.1:SR. CP 3'!M38)+Overlap!M52</f>
        <v>0</v>
      </c>
      <c r="N45" s="2">
        <f>SUM('CP 1.1:SR. CP 3'!N38)+Overlap!N52</f>
        <v>0</v>
      </c>
      <c r="O45" s="2">
        <f>SUM('CP 1.1:SR. CP 3'!O38)+Overlap!O52</f>
        <v>0</v>
      </c>
      <c r="P45" s="2">
        <f>SUM('CP 1.1:SR. CP 3'!P38)+Overlap!P52</f>
        <v>0</v>
      </c>
      <c r="Q45" s="2">
        <f>SUM('CP 1.1:SR. CP 3'!Q38)+Overlap!Q52</f>
        <v>0</v>
      </c>
      <c r="R45" s="2">
        <f>SUM('CP 1.1:SR. CP 3'!R38)+Overlap!R52</f>
        <v>0</v>
      </c>
      <c r="S45" s="2">
        <f>SUM('CP 1.1:SR. CP 3'!S38)+Overlap!S52</f>
        <v>0</v>
      </c>
      <c r="T45" s="2">
        <f>SUM('CP 1.1:SR. CP 3'!T38)+Overlap!T52</f>
        <v>0</v>
      </c>
    </row>
    <row r="46" spans="1:20" x14ac:dyDescent="0.2">
      <c r="A46" s="65" t="s">
        <v>211</v>
      </c>
      <c r="B46" s="16" t="s">
        <v>209</v>
      </c>
      <c r="C46" s="16" t="s">
        <v>207</v>
      </c>
      <c r="D46" s="2">
        <f>SUM('CP 1.1:SR. CP 3'!D39)+Overlap!D53</f>
        <v>0</v>
      </c>
      <c r="E46" s="2">
        <f>SUM('CP 1.1:SR. CP 3'!E39)+Overlap!E53</f>
        <v>0</v>
      </c>
      <c r="F46" s="2">
        <f>SUM('CP 1.1:SR. CP 3'!F39)+Overlap!F53</f>
        <v>0</v>
      </c>
      <c r="G46" s="2">
        <f>SUM('CP 1.1:SR. CP 3'!G39)+Overlap!G53</f>
        <v>0</v>
      </c>
      <c r="H46" s="2">
        <f>SUM('CP 1.1:SR. CP 3'!H39)+Overlap!H53</f>
        <v>0</v>
      </c>
      <c r="I46" s="2">
        <f>SUM('CP 1.1:SR. CP 3'!I39)+Overlap!I53</f>
        <v>0</v>
      </c>
      <c r="J46" s="2">
        <f>SUM('CP 1.1:SR. CP 3'!J39)+Overlap!J53</f>
        <v>0</v>
      </c>
      <c r="K46" s="2">
        <f>SUM('CP 1.1:SR. CP 3'!K39)+Overlap!K53</f>
        <v>0</v>
      </c>
      <c r="L46" s="2">
        <f>SUM('CP 1.1:SR. CP 3'!L39)+Overlap!L53</f>
        <v>0</v>
      </c>
      <c r="M46" s="2">
        <f>SUM('CP 1.1:SR. CP 3'!M39)+Overlap!M53</f>
        <v>0</v>
      </c>
      <c r="N46" s="2">
        <f>SUM('CP 1.1:SR. CP 3'!N39)+Overlap!N53</f>
        <v>0</v>
      </c>
      <c r="O46" s="2">
        <f>SUM('CP 1.1:SR. CP 3'!O39)+Overlap!O53</f>
        <v>0</v>
      </c>
      <c r="P46" s="2">
        <f>SUM('CP 1.1:SR. CP 3'!P39)+Overlap!P53</f>
        <v>0</v>
      </c>
      <c r="Q46" s="2">
        <f>SUM('CP 1.1:SR. CP 3'!Q39)+Overlap!Q53</f>
        <v>0</v>
      </c>
      <c r="R46" s="2">
        <f>SUM('CP 1.1:SR. CP 3'!R39)+Overlap!R53</f>
        <v>0</v>
      </c>
      <c r="S46" s="2">
        <f>SUM('CP 1.1:SR. CP 3'!S39)+Overlap!S53</f>
        <v>0</v>
      </c>
      <c r="T46" s="2">
        <f>SUM('CP 1.1:SR. CP 3'!T39)+Overlap!T53</f>
        <v>0</v>
      </c>
    </row>
    <row r="47" spans="1:20" x14ac:dyDescent="0.2">
      <c r="A47" s="65" t="s">
        <v>250</v>
      </c>
      <c r="B47" s="16" t="s">
        <v>252</v>
      </c>
      <c r="C47" s="16" t="s">
        <v>31</v>
      </c>
      <c r="D47" s="2">
        <f>SUM('CP 1.1:SR. CP 3'!D40)+Overlap!D54</f>
        <v>0</v>
      </c>
      <c r="E47" s="2">
        <f>SUM('CP 1.1:SR. CP 3'!E40)+Overlap!E54</f>
        <v>0</v>
      </c>
      <c r="F47" s="2">
        <f>SUM('CP 1.1:SR. CP 3'!F40)+Overlap!F54</f>
        <v>0</v>
      </c>
      <c r="G47" s="2">
        <f>SUM('CP 1.1:SR. CP 3'!G40)+Overlap!G54</f>
        <v>0</v>
      </c>
      <c r="H47" s="2">
        <f>SUM('CP 1.1:SR. CP 3'!H40)+Overlap!H54</f>
        <v>0</v>
      </c>
      <c r="I47" s="2">
        <f>SUM('CP 1.1:SR. CP 3'!I40)+Overlap!I54</f>
        <v>0</v>
      </c>
      <c r="J47" s="2">
        <f>SUM('CP 1.1:SR. CP 3'!J40)+Overlap!J54</f>
        <v>0</v>
      </c>
      <c r="K47" s="2">
        <f>SUM('CP 1.1:SR. CP 3'!K40)+Overlap!K54</f>
        <v>0</v>
      </c>
      <c r="L47" s="2">
        <f>SUM('CP 1.1:SR. CP 3'!L40)+Overlap!L54</f>
        <v>0</v>
      </c>
      <c r="M47" s="2">
        <f>SUM('CP 1.1:SR. CP 3'!M40)+Overlap!M54</f>
        <v>0</v>
      </c>
      <c r="N47" s="2">
        <f>SUM('CP 1.1:SR. CP 3'!N40)+Overlap!N54</f>
        <v>0</v>
      </c>
      <c r="O47" s="2">
        <f>SUM('CP 1.1:SR. CP 3'!O40)+Overlap!O54</f>
        <v>0</v>
      </c>
      <c r="P47" s="2">
        <f>SUM('CP 1.1:SR. CP 3'!P40)+Overlap!P54</f>
        <v>0</v>
      </c>
      <c r="Q47" s="2">
        <f>SUM('CP 1.1:SR. CP 3'!Q40)+Overlap!Q54</f>
        <v>0</v>
      </c>
      <c r="R47" s="2">
        <f>SUM('CP 1.1:SR. CP 3'!R40)+Overlap!R54</f>
        <v>0</v>
      </c>
      <c r="S47" s="2">
        <f>SUM('CP 1.1:SR. CP 3'!S40)+Overlap!S54</f>
        <v>0</v>
      </c>
      <c r="T47" s="2">
        <f>SUM('CP 1.1:SR. CP 3'!T40)+Overlap!T54</f>
        <v>0</v>
      </c>
    </row>
    <row r="48" spans="1:20" x14ac:dyDescent="0.2">
      <c r="A48" s="65" t="s">
        <v>251</v>
      </c>
      <c r="B48" s="16" t="s">
        <v>253</v>
      </c>
      <c r="C48" s="16" t="s">
        <v>189</v>
      </c>
      <c r="D48" s="2">
        <f>SUM('CP 1.1:SR. CP 3'!D41)+Overlap!D55</f>
        <v>0</v>
      </c>
      <c r="E48" s="2">
        <f>SUM('CP 1.1:SR. CP 3'!E41)+Overlap!E55</f>
        <v>0</v>
      </c>
      <c r="F48" s="2">
        <f>SUM('CP 1.1:SR. CP 3'!F41)+Overlap!F55</f>
        <v>0</v>
      </c>
      <c r="G48" s="2">
        <f>SUM('CP 1.1:SR. CP 3'!G41)+Overlap!G55</f>
        <v>0</v>
      </c>
      <c r="H48" s="2">
        <f>SUM('CP 1.1:SR. CP 3'!H41)+Overlap!H55</f>
        <v>0</v>
      </c>
      <c r="I48" s="2">
        <f>SUM('CP 1.1:SR. CP 3'!I41)+Overlap!I55</f>
        <v>0</v>
      </c>
      <c r="J48" s="2">
        <f>SUM('CP 1.1:SR. CP 3'!J41)+Overlap!J55</f>
        <v>0</v>
      </c>
      <c r="K48" s="2">
        <f>SUM('CP 1.1:SR. CP 3'!K41)+Overlap!K55</f>
        <v>0</v>
      </c>
      <c r="L48" s="2">
        <f>SUM('CP 1.1:SR. CP 3'!L41)+Overlap!L55</f>
        <v>0</v>
      </c>
      <c r="M48" s="2">
        <f>SUM('CP 1.1:SR. CP 3'!M41)+Overlap!M55</f>
        <v>0</v>
      </c>
      <c r="N48" s="2">
        <f>SUM('CP 1.1:SR. CP 3'!N41)+Overlap!N55</f>
        <v>0</v>
      </c>
      <c r="O48" s="2">
        <f>SUM('CP 1.1:SR. CP 3'!O41)+Overlap!O55</f>
        <v>0</v>
      </c>
      <c r="P48" s="2">
        <f>SUM('CP 1.1:SR. CP 3'!P41)+Overlap!P55</f>
        <v>0</v>
      </c>
      <c r="Q48" s="2">
        <f>SUM('CP 1.1:SR. CP 3'!Q41)+Overlap!Q55</f>
        <v>0</v>
      </c>
      <c r="R48" s="2">
        <f>SUM('CP 1.1:SR. CP 3'!R41)+Overlap!R55</f>
        <v>0</v>
      </c>
      <c r="S48" s="2">
        <f>SUM('CP 1.1:SR. CP 3'!S41)+Overlap!S55</f>
        <v>0</v>
      </c>
      <c r="T48" s="2">
        <f>SUM('CP 1.1:SR. CP 3'!T41)+Overlap!T55</f>
        <v>0</v>
      </c>
    </row>
    <row r="49" spans="1:20" x14ac:dyDescent="0.2">
      <c r="A49" s="65" t="s">
        <v>64</v>
      </c>
      <c r="B49" s="16" t="s">
        <v>222</v>
      </c>
      <c r="C49" s="16" t="s">
        <v>63</v>
      </c>
      <c r="D49" s="2">
        <f>SUM('CP 1.1:SR. CP 3'!D42)+Overlap!D56</f>
        <v>0</v>
      </c>
      <c r="E49" s="2">
        <f>SUM('CP 1.1:SR. CP 3'!E42)+Overlap!E56</f>
        <v>0</v>
      </c>
      <c r="F49" s="2">
        <f>SUM('CP 1.1:SR. CP 3'!F42)+Overlap!F56</f>
        <v>0</v>
      </c>
      <c r="G49" s="2">
        <f>SUM('CP 1.1:SR. CP 3'!G42)+Overlap!G56</f>
        <v>0</v>
      </c>
      <c r="H49" s="2">
        <f>SUM('CP 1.1:SR. CP 3'!H42)+Overlap!H56</f>
        <v>0</v>
      </c>
      <c r="I49" s="2">
        <f>SUM('CP 1.1:SR. CP 3'!I42)+Overlap!I56</f>
        <v>0</v>
      </c>
      <c r="J49" s="2">
        <f>SUM('CP 1.1:SR. CP 3'!J42)+Overlap!J56</f>
        <v>0</v>
      </c>
      <c r="K49" s="2">
        <f>SUM('CP 1.1:SR. CP 3'!K42)+Overlap!K56</f>
        <v>0</v>
      </c>
      <c r="L49" s="2">
        <f>SUM('CP 1.1:SR. CP 3'!L42)+Overlap!L56</f>
        <v>0</v>
      </c>
      <c r="M49" s="2">
        <f>SUM('CP 1.1:SR. CP 3'!M42)+Overlap!M56</f>
        <v>0</v>
      </c>
      <c r="N49" s="2">
        <f>SUM('CP 1.1:SR. CP 3'!N42)+Overlap!N56</f>
        <v>0</v>
      </c>
      <c r="O49" s="2">
        <f>SUM('CP 1.1:SR. CP 3'!O42)+Overlap!O56</f>
        <v>0</v>
      </c>
      <c r="P49" s="2">
        <f>SUM('CP 1.1:SR. CP 3'!P42)+Overlap!P56</f>
        <v>0</v>
      </c>
      <c r="Q49" s="2">
        <f>SUM('CP 1.1:SR. CP 3'!Q42)+Overlap!Q56</f>
        <v>0</v>
      </c>
      <c r="R49" s="2">
        <f>SUM('CP 1.1:SR. CP 3'!R42)+Overlap!R56</f>
        <v>0</v>
      </c>
      <c r="S49" s="2">
        <f>SUM('CP 1.1:SR. CP 3'!S42)+Overlap!S56</f>
        <v>0</v>
      </c>
      <c r="T49" s="2">
        <f>SUM('CP 1.1:SR. CP 3'!T42)+Overlap!T56</f>
        <v>0</v>
      </c>
    </row>
    <row r="50" spans="1:20" x14ac:dyDescent="0.2">
      <c r="A50" s="65" t="s">
        <v>65</v>
      </c>
      <c r="B50" s="16" t="s">
        <v>156</v>
      </c>
      <c r="C50" s="16" t="s">
        <v>66</v>
      </c>
      <c r="D50" s="2">
        <f>SUM('CP 1.1:SR. CP 3'!D43)+Overlap!D57</f>
        <v>0</v>
      </c>
      <c r="E50" s="2">
        <f>SUM('CP 1.1:SR. CP 3'!E43)+Overlap!E57</f>
        <v>0</v>
      </c>
      <c r="F50" s="2">
        <f>SUM('CP 1.1:SR. CP 3'!F43)+Overlap!F57</f>
        <v>0</v>
      </c>
      <c r="G50" s="2">
        <f>SUM('CP 1.1:SR. CP 3'!G43)+Overlap!G57</f>
        <v>0</v>
      </c>
      <c r="H50" s="2">
        <f>SUM('CP 1.1:SR. CP 3'!H43)+Overlap!H57</f>
        <v>0</v>
      </c>
      <c r="I50" s="2">
        <f>SUM('CP 1.1:SR. CP 3'!I43)+Overlap!I57</f>
        <v>0</v>
      </c>
      <c r="J50" s="2">
        <f>SUM('CP 1.1:SR. CP 3'!J43)+Overlap!J57</f>
        <v>0</v>
      </c>
      <c r="K50" s="2">
        <f>SUM('CP 1.1:SR. CP 3'!K43)+Overlap!K57</f>
        <v>0</v>
      </c>
      <c r="L50" s="2">
        <f>SUM('CP 1.1:SR. CP 3'!L43)+Overlap!L57</f>
        <v>0</v>
      </c>
      <c r="M50" s="2">
        <f>SUM('CP 1.1:SR. CP 3'!M43)+Overlap!M57</f>
        <v>0</v>
      </c>
      <c r="N50" s="2">
        <f>SUM('CP 1.1:SR. CP 3'!N43)+Overlap!N57</f>
        <v>0</v>
      </c>
      <c r="O50" s="2">
        <f>SUM('CP 1.1:SR. CP 3'!O43)+Overlap!O57</f>
        <v>0</v>
      </c>
      <c r="P50" s="2">
        <f>SUM('CP 1.1:SR. CP 3'!P43)+Overlap!P57</f>
        <v>0</v>
      </c>
      <c r="Q50" s="2">
        <f>SUM('CP 1.1:SR. CP 3'!Q43)+Overlap!Q57</f>
        <v>0</v>
      </c>
      <c r="R50" s="2">
        <f>SUM('CP 1.1:SR. CP 3'!R43)+Overlap!R57</f>
        <v>0</v>
      </c>
      <c r="S50" s="2">
        <f>SUM('CP 1.1:SR. CP 3'!S43)+Overlap!S57</f>
        <v>0</v>
      </c>
      <c r="T50" s="2">
        <f>SUM('CP 1.1:SR. CP 3'!T43)+Overlap!T57</f>
        <v>0</v>
      </c>
    </row>
    <row r="51" spans="1:20" s="18" customFormat="1" x14ac:dyDescent="0.2">
      <c r="A51" s="65" t="s">
        <v>67</v>
      </c>
      <c r="B51" s="16" t="s">
        <v>223</v>
      </c>
      <c r="C51" s="16" t="s">
        <v>63</v>
      </c>
      <c r="D51" s="2">
        <f>SUM('CP 1.1:SR. CP 3'!D44)+Overlap!D58</f>
        <v>0</v>
      </c>
      <c r="E51" s="2">
        <f>SUM('CP 1.1:SR. CP 3'!E44)+Overlap!E58</f>
        <v>0</v>
      </c>
      <c r="F51" s="2">
        <f>SUM('CP 1.1:SR. CP 3'!F44)+Overlap!F58</f>
        <v>0</v>
      </c>
      <c r="G51" s="2">
        <f>SUM('CP 1.1:SR. CP 3'!G44)+Overlap!G58</f>
        <v>0</v>
      </c>
      <c r="H51" s="2">
        <f>SUM('CP 1.1:SR. CP 3'!H44)+Overlap!H58</f>
        <v>0</v>
      </c>
      <c r="I51" s="2">
        <f>SUM('CP 1.1:SR. CP 3'!I44)+Overlap!I58</f>
        <v>0</v>
      </c>
      <c r="J51" s="2">
        <f>SUM('CP 1.1:SR. CP 3'!J44)+Overlap!J58</f>
        <v>0</v>
      </c>
      <c r="K51" s="2">
        <f>SUM('CP 1.1:SR. CP 3'!K44)+Overlap!K58</f>
        <v>0</v>
      </c>
      <c r="L51" s="2">
        <f>SUM('CP 1.1:SR. CP 3'!L44)+Overlap!L58</f>
        <v>0</v>
      </c>
      <c r="M51" s="2">
        <f>SUM('CP 1.1:SR. CP 3'!M44)+Overlap!M58</f>
        <v>0</v>
      </c>
      <c r="N51" s="2">
        <f>SUM('CP 1.1:SR. CP 3'!N44)+Overlap!N58</f>
        <v>0</v>
      </c>
      <c r="O51" s="2">
        <f>SUM('CP 1.1:SR. CP 3'!O44)+Overlap!O58</f>
        <v>0</v>
      </c>
      <c r="P51" s="2">
        <f>SUM('CP 1.1:SR. CP 3'!P44)+Overlap!P58</f>
        <v>0</v>
      </c>
      <c r="Q51" s="2">
        <f>SUM('CP 1.1:SR. CP 3'!Q44)+Overlap!Q58</f>
        <v>0</v>
      </c>
      <c r="R51" s="2">
        <f>SUM('CP 1.1:SR. CP 3'!R44)+Overlap!R58</f>
        <v>0</v>
      </c>
      <c r="S51" s="2">
        <f>SUM('CP 1.1:SR. CP 3'!S44)+Overlap!S58</f>
        <v>0</v>
      </c>
      <c r="T51" s="2">
        <f>SUM('CP 1.1:SR. CP 3'!T44)+Overlap!T58</f>
        <v>0</v>
      </c>
    </row>
    <row r="52" spans="1:20" x14ac:dyDescent="0.2">
      <c r="A52" s="65" t="s">
        <v>68</v>
      </c>
      <c r="B52" s="16" t="s">
        <v>224</v>
      </c>
      <c r="C52" s="16" t="s">
        <v>33</v>
      </c>
      <c r="D52" s="2">
        <f>SUM('CP 1.1:SR. CP 3'!D45)+Overlap!D59</f>
        <v>0</v>
      </c>
      <c r="E52" s="2">
        <f>SUM('CP 1.1:SR. CP 3'!E45)+Overlap!E59</f>
        <v>0</v>
      </c>
      <c r="F52" s="2">
        <f>SUM('CP 1.1:SR. CP 3'!F45)+Overlap!F59</f>
        <v>0</v>
      </c>
      <c r="G52" s="2">
        <f>SUM('CP 1.1:SR. CP 3'!G45)+Overlap!G59</f>
        <v>0</v>
      </c>
      <c r="H52" s="2">
        <f>SUM('CP 1.1:SR. CP 3'!H45)+Overlap!H59</f>
        <v>0</v>
      </c>
      <c r="I52" s="2">
        <f>SUM('CP 1.1:SR. CP 3'!I45)+Overlap!I59</f>
        <v>0</v>
      </c>
      <c r="J52" s="2">
        <f>SUM('CP 1.1:SR. CP 3'!J45)+Overlap!J59</f>
        <v>0</v>
      </c>
      <c r="K52" s="2">
        <f>SUM('CP 1.1:SR. CP 3'!K45)+Overlap!K59</f>
        <v>0</v>
      </c>
      <c r="L52" s="2">
        <f>SUM('CP 1.1:SR. CP 3'!L45)+Overlap!L59</f>
        <v>0</v>
      </c>
      <c r="M52" s="2">
        <f>SUM('CP 1.1:SR. CP 3'!M45)+Overlap!M59</f>
        <v>0</v>
      </c>
      <c r="N52" s="2">
        <f>SUM('CP 1.1:SR. CP 3'!N45)+Overlap!N59</f>
        <v>0</v>
      </c>
      <c r="O52" s="2">
        <f>SUM('CP 1.1:SR. CP 3'!O45)+Overlap!O59</f>
        <v>0</v>
      </c>
      <c r="P52" s="2">
        <f>SUM('CP 1.1:SR. CP 3'!P45)+Overlap!P59</f>
        <v>0</v>
      </c>
      <c r="Q52" s="2">
        <f>SUM('CP 1.1:SR. CP 3'!Q45)+Overlap!Q59</f>
        <v>0</v>
      </c>
      <c r="R52" s="2">
        <f>SUM('CP 1.1:SR. CP 3'!R45)+Overlap!R59</f>
        <v>0</v>
      </c>
      <c r="S52" s="2">
        <f>SUM('CP 1.1:SR. CP 3'!S45)+Overlap!S59</f>
        <v>0</v>
      </c>
      <c r="T52" s="2">
        <f>SUM('CP 1.1:SR. CP 3'!T45)+Overlap!T59</f>
        <v>0</v>
      </c>
    </row>
    <row r="53" spans="1:20" x14ac:dyDescent="0.2">
      <c r="A53" s="65" t="s">
        <v>70</v>
      </c>
      <c r="B53" s="16" t="s">
        <v>225</v>
      </c>
      <c r="C53" s="16" t="s">
        <v>71</v>
      </c>
      <c r="D53" s="2">
        <f>SUM('CP 1.1:SR. CP 3'!D46)+Overlap!D60</f>
        <v>0</v>
      </c>
      <c r="E53" s="2">
        <f>SUM('CP 1.1:SR. CP 3'!E46)+Overlap!E60</f>
        <v>0</v>
      </c>
      <c r="F53" s="2">
        <f>SUM('CP 1.1:SR. CP 3'!F46)+Overlap!F60</f>
        <v>0</v>
      </c>
      <c r="G53" s="2">
        <f>SUM('CP 1.1:SR. CP 3'!G46)+Overlap!G60</f>
        <v>0</v>
      </c>
      <c r="H53" s="2">
        <f>SUM('CP 1.1:SR. CP 3'!H46)+Overlap!H60</f>
        <v>0</v>
      </c>
      <c r="I53" s="2">
        <f>SUM('CP 1.1:SR. CP 3'!I46)+Overlap!I60</f>
        <v>0</v>
      </c>
      <c r="J53" s="2">
        <f>SUM('CP 1.1:SR. CP 3'!J46)+Overlap!J60</f>
        <v>0</v>
      </c>
      <c r="K53" s="2">
        <f>SUM('CP 1.1:SR. CP 3'!K46)+Overlap!K60</f>
        <v>0</v>
      </c>
      <c r="L53" s="2">
        <f>SUM('CP 1.1:SR. CP 3'!L46)+Overlap!L60</f>
        <v>0</v>
      </c>
      <c r="M53" s="2">
        <f>SUM('CP 1.1:SR. CP 3'!M46)+Overlap!M60</f>
        <v>0</v>
      </c>
      <c r="N53" s="2">
        <f>SUM('CP 1.1:SR. CP 3'!N46)+Overlap!N60</f>
        <v>0</v>
      </c>
      <c r="O53" s="2">
        <f>SUM('CP 1.1:SR. CP 3'!O46)+Overlap!O60</f>
        <v>0</v>
      </c>
      <c r="P53" s="2">
        <f>SUM('CP 1.1:SR. CP 3'!P46)+Overlap!P60</f>
        <v>0</v>
      </c>
      <c r="Q53" s="2">
        <f>SUM('CP 1.1:SR. CP 3'!Q46)+Overlap!Q60</f>
        <v>0</v>
      </c>
      <c r="R53" s="2">
        <f>SUM('CP 1.1:SR. CP 3'!R46)+Overlap!R60</f>
        <v>0</v>
      </c>
      <c r="S53" s="2">
        <f>SUM('CP 1.1:SR. CP 3'!S46)+Overlap!S60</f>
        <v>0</v>
      </c>
      <c r="T53" s="2">
        <f>SUM('CP 1.1:SR. CP 3'!T46)+Overlap!T60</f>
        <v>0</v>
      </c>
    </row>
    <row r="54" spans="1:20" x14ac:dyDescent="0.2">
      <c r="A54" s="65" t="s">
        <v>72</v>
      </c>
      <c r="B54" s="16" t="s">
        <v>174</v>
      </c>
      <c r="C54" s="16" t="s">
        <v>31</v>
      </c>
      <c r="D54" s="2">
        <f>SUM('CP 1.1:SR. CP 3'!D47)+Overlap!D61</f>
        <v>0</v>
      </c>
      <c r="E54" s="2">
        <f>SUM('CP 1.1:SR. CP 3'!E47)+Overlap!E61</f>
        <v>0</v>
      </c>
      <c r="F54" s="2">
        <f>SUM('CP 1.1:SR. CP 3'!F47)+Overlap!F61</f>
        <v>0</v>
      </c>
      <c r="G54" s="2">
        <f>SUM('CP 1.1:SR. CP 3'!G47)+Overlap!G61</f>
        <v>0</v>
      </c>
      <c r="H54" s="2">
        <f>SUM('CP 1.1:SR. CP 3'!H47)+Overlap!H61</f>
        <v>0</v>
      </c>
      <c r="I54" s="2">
        <f>SUM('CP 1.1:SR. CP 3'!I47)+Overlap!I61</f>
        <v>0</v>
      </c>
      <c r="J54" s="2">
        <f>SUM('CP 1.1:SR. CP 3'!J47)+Overlap!J61</f>
        <v>0</v>
      </c>
      <c r="K54" s="2">
        <f>SUM('CP 1.1:SR. CP 3'!K47)+Overlap!K61</f>
        <v>0</v>
      </c>
      <c r="L54" s="2">
        <f>SUM('CP 1.1:SR. CP 3'!L47)+Overlap!L61</f>
        <v>0</v>
      </c>
      <c r="M54" s="2">
        <f>SUM('CP 1.1:SR. CP 3'!M47)+Overlap!M61</f>
        <v>0</v>
      </c>
      <c r="N54" s="2">
        <f>SUM('CP 1.1:SR. CP 3'!N47)+Overlap!N61</f>
        <v>0</v>
      </c>
      <c r="O54" s="2">
        <f>SUM('CP 1.1:SR. CP 3'!O47)+Overlap!O61</f>
        <v>0</v>
      </c>
      <c r="P54" s="2">
        <f>SUM('CP 1.1:SR. CP 3'!P47)+Overlap!P61</f>
        <v>0</v>
      </c>
      <c r="Q54" s="2">
        <f>SUM('CP 1.1:SR. CP 3'!Q47)+Overlap!Q61</f>
        <v>0</v>
      </c>
      <c r="R54" s="2">
        <f>SUM('CP 1.1:SR. CP 3'!R47)+Overlap!R61</f>
        <v>0</v>
      </c>
      <c r="S54" s="2">
        <f>SUM('CP 1.1:SR. CP 3'!S47)+Overlap!S61</f>
        <v>0</v>
      </c>
      <c r="T54" s="2">
        <f>SUM('CP 1.1:SR. CP 3'!T47)+Overlap!T61</f>
        <v>0</v>
      </c>
    </row>
    <row r="55" spans="1:20" x14ac:dyDescent="0.2">
      <c r="A55" s="65" t="s">
        <v>73</v>
      </c>
      <c r="B55" s="16" t="s">
        <v>226</v>
      </c>
      <c r="C55" s="16" t="s">
        <v>33</v>
      </c>
      <c r="D55" s="2">
        <f>SUM('CP 1.1:SR. CP 3'!D48)+Overlap!D62</f>
        <v>0</v>
      </c>
      <c r="E55" s="2">
        <f>SUM('CP 1.1:SR. CP 3'!E48)+Overlap!E62</f>
        <v>0</v>
      </c>
      <c r="F55" s="2">
        <f>SUM('CP 1.1:SR. CP 3'!F48)+Overlap!F62</f>
        <v>0</v>
      </c>
      <c r="G55" s="2">
        <f>SUM('CP 1.1:SR. CP 3'!G48)+Overlap!G62</f>
        <v>0</v>
      </c>
      <c r="H55" s="2">
        <f>SUM('CP 1.1:SR. CP 3'!H48)+Overlap!H62</f>
        <v>0</v>
      </c>
      <c r="I55" s="2">
        <f>SUM('CP 1.1:SR. CP 3'!I48)+Overlap!I62</f>
        <v>0</v>
      </c>
      <c r="J55" s="2">
        <f>SUM('CP 1.1:SR. CP 3'!J48)+Overlap!J62</f>
        <v>0</v>
      </c>
      <c r="K55" s="2">
        <f>SUM('CP 1.1:SR. CP 3'!K48)+Overlap!K62</f>
        <v>0</v>
      </c>
      <c r="L55" s="2">
        <f>SUM('CP 1.1:SR. CP 3'!L48)+Overlap!L62</f>
        <v>0</v>
      </c>
      <c r="M55" s="2">
        <f>SUM('CP 1.1:SR. CP 3'!M48)+Overlap!M62</f>
        <v>0</v>
      </c>
      <c r="N55" s="2">
        <f>SUM('CP 1.1:SR. CP 3'!N48)+Overlap!N62</f>
        <v>0</v>
      </c>
      <c r="O55" s="2">
        <f>SUM('CP 1.1:SR. CP 3'!O48)+Overlap!O62</f>
        <v>0</v>
      </c>
      <c r="P55" s="2">
        <f>SUM('CP 1.1:SR. CP 3'!P48)+Overlap!P62</f>
        <v>0</v>
      </c>
      <c r="Q55" s="2">
        <f>SUM('CP 1.1:SR. CP 3'!Q48)+Overlap!Q62</f>
        <v>0</v>
      </c>
      <c r="R55" s="2">
        <f>SUM('CP 1.1:SR. CP 3'!R48)+Overlap!R62</f>
        <v>0</v>
      </c>
      <c r="S55" s="2">
        <f>SUM('CP 1.1:SR. CP 3'!S48)+Overlap!S62</f>
        <v>0</v>
      </c>
      <c r="T55" s="2">
        <f>SUM('CP 1.1:SR. CP 3'!T48)+Overlap!T62</f>
        <v>0</v>
      </c>
    </row>
    <row r="56" spans="1:20" x14ac:dyDescent="0.2">
      <c r="A56" s="65" t="s">
        <v>74</v>
      </c>
      <c r="B56" s="16" t="s">
        <v>296</v>
      </c>
      <c r="C56" s="16" t="s">
        <v>164</v>
      </c>
      <c r="D56" s="2">
        <f>SUM('CP 1.1:SR. CP 3'!D49)+Overlap!D63</f>
        <v>0</v>
      </c>
      <c r="E56" s="2">
        <f>SUM('CP 1.1:SR. CP 3'!E49)+Overlap!E63</f>
        <v>0</v>
      </c>
      <c r="F56" s="2">
        <f>SUM('CP 1.1:SR. CP 3'!F49)+Overlap!F63</f>
        <v>0</v>
      </c>
      <c r="G56" s="2">
        <f>SUM('CP 1.1:SR. CP 3'!G49)+Overlap!G63</f>
        <v>0</v>
      </c>
      <c r="H56" s="2">
        <f>SUM('CP 1.1:SR. CP 3'!H49)+Overlap!H63</f>
        <v>0</v>
      </c>
      <c r="I56" s="2">
        <f>SUM('CP 1.1:SR. CP 3'!I49)+Overlap!I63</f>
        <v>0</v>
      </c>
      <c r="J56" s="2">
        <f>SUM('CP 1.1:SR. CP 3'!J49)+Overlap!J63</f>
        <v>0</v>
      </c>
      <c r="K56" s="2">
        <f>SUM('CP 1.1:SR. CP 3'!K49)+Overlap!K63</f>
        <v>0</v>
      </c>
      <c r="L56" s="2">
        <f>SUM('CP 1.1:SR. CP 3'!L49)+Overlap!L63</f>
        <v>0</v>
      </c>
      <c r="M56" s="2">
        <f>SUM('CP 1.1:SR. CP 3'!M49)+Overlap!M63</f>
        <v>0</v>
      </c>
      <c r="N56" s="2">
        <f>SUM('CP 1.1:SR. CP 3'!N49)+Overlap!N63</f>
        <v>0</v>
      </c>
      <c r="O56" s="2">
        <f>SUM('CP 1.1:SR. CP 3'!O49)+Overlap!O63</f>
        <v>0</v>
      </c>
      <c r="P56" s="2">
        <f>SUM('CP 1.1:SR. CP 3'!P49)+Overlap!P63</f>
        <v>0</v>
      </c>
      <c r="Q56" s="2">
        <f>SUM('CP 1.1:SR. CP 3'!Q49)+Overlap!Q63</f>
        <v>0</v>
      </c>
      <c r="R56" s="2">
        <f>SUM('CP 1.1:SR. CP 3'!R49)+Overlap!R63</f>
        <v>0</v>
      </c>
      <c r="S56" s="2">
        <f>SUM('CP 1.1:SR. CP 3'!S49)+Overlap!S63</f>
        <v>0</v>
      </c>
      <c r="T56" s="2">
        <f>SUM('CP 1.1:SR. CP 3'!T49)+Overlap!T63</f>
        <v>0</v>
      </c>
    </row>
    <row r="57" spans="1:20" x14ac:dyDescent="0.2">
      <c r="A57" s="109">
        <v>8401</v>
      </c>
      <c r="B57" s="16" t="s">
        <v>205</v>
      </c>
      <c r="C57" s="16" t="s">
        <v>31</v>
      </c>
      <c r="D57" s="2">
        <f>SUM('CP 1.1:SR. CP 3'!D50)+Overlap!D64</f>
        <v>0</v>
      </c>
      <c r="E57" s="2">
        <f>SUM('CP 1.1:SR. CP 3'!E50)+Overlap!E64</f>
        <v>0</v>
      </c>
      <c r="F57" s="2">
        <f>SUM('CP 1.1:SR. CP 3'!F50)+Overlap!F64</f>
        <v>0</v>
      </c>
      <c r="G57" s="2">
        <f>SUM('CP 1.1:SR. CP 3'!G50)+Overlap!G64</f>
        <v>0</v>
      </c>
      <c r="H57" s="2">
        <f>SUM('CP 1.1:SR. CP 3'!H50)+Overlap!H64</f>
        <v>0</v>
      </c>
      <c r="I57" s="2">
        <f>SUM('CP 1.1:SR. CP 3'!I50)+Overlap!I64</f>
        <v>0</v>
      </c>
      <c r="J57" s="2">
        <f>SUM('CP 1.1:SR. CP 3'!J50)+Overlap!J64</f>
        <v>0</v>
      </c>
      <c r="K57" s="2">
        <f>SUM('CP 1.1:SR. CP 3'!K50)+Overlap!K64</f>
        <v>0</v>
      </c>
      <c r="L57" s="2">
        <f>SUM('CP 1.1:SR. CP 3'!L50)+Overlap!L64</f>
        <v>0</v>
      </c>
      <c r="M57" s="2">
        <f>SUM('CP 1.1:SR. CP 3'!M50)+Overlap!M64</f>
        <v>0</v>
      </c>
      <c r="N57" s="2">
        <f>SUM('CP 1.1:SR. CP 3'!N50)+Overlap!N64</f>
        <v>0</v>
      </c>
      <c r="O57" s="2">
        <f>SUM('CP 1.1:SR. CP 3'!O50)+Overlap!O64</f>
        <v>0</v>
      </c>
      <c r="P57" s="2">
        <f>SUM('CP 1.1:SR. CP 3'!P50)+Overlap!P64</f>
        <v>0</v>
      </c>
      <c r="Q57" s="2">
        <f>SUM('CP 1.1:SR. CP 3'!Q50)+Overlap!Q64</f>
        <v>0</v>
      </c>
      <c r="R57" s="2">
        <f>SUM('CP 1.1:SR. CP 3'!R50)+Overlap!R64</f>
        <v>0</v>
      </c>
      <c r="S57" s="2">
        <f>SUM('CP 1.1:SR. CP 3'!S50)+Overlap!S64</f>
        <v>0</v>
      </c>
      <c r="T57" s="2">
        <f>SUM('CP 1.1:SR. CP 3'!T50)+Overlap!T64</f>
        <v>0</v>
      </c>
    </row>
    <row r="58" spans="1:20" x14ac:dyDescent="0.2">
      <c r="A58" s="110" t="s">
        <v>75</v>
      </c>
      <c r="B58" s="17" t="s">
        <v>76</v>
      </c>
      <c r="C58" s="17" t="s">
        <v>31</v>
      </c>
      <c r="D58" s="2">
        <f>SUM('CP 1.1:SR. CP 3'!D51)+Overlap!D65</f>
        <v>0</v>
      </c>
      <c r="E58" s="2">
        <f>SUM('CP 1.1:SR. CP 3'!E51)+Overlap!E65</f>
        <v>0</v>
      </c>
      <c r="F58" s="2">
        <f>SUM('CP 1.1:SR. CP 3'!F51)+Overlap!F65</f>
        <v>0</v>
      </c>
      <c r="G58" s="2">
        <f>SUM('CP 1.1:SR. CP 3'!G51)+Overlap!G65</f>
        <v>0</v>
      </c>
      <c r="H58" s="2">
        <f>SUM('CP 1.1:SR. CP 3'!H51)+Overlap!H65</f>
        <v>0</v>
      </c>
      <c r="I58" s="2">
        <f>SUM('CP 1.1:SR. CP 3'!I51)+Overlap!I65</f>
        <v>0</v>
      </c>
      <c r="J58" s="2">
        <f>SUM('CP 1.1:SR. CP 3'!J51)+Overlap!J65</f>
        <v>0</v>
      </c>
      <c r="K58" s="2">
        <f>SUM('CP 1.1:SR. CP 3'!K51)+Overlap!K65</f>
        <v>0</v>
      </c>
      <c r="L58" s="2">
        <f>SUM('CP 1.1:SR. CP 3'!L51)+Overlap!L65</f>
        <v>0</v>
      </c>
      <c r="M58" s="2">
        <f>SUM('CP 1.1:SR. CP 3'!M51)+Overlap!M65</f>
        <v>0</v>
      </c>
      <c r="N58" s="2">
        <f>SUM('CP 1.1:SR. CP 3'!N51)+Overlap!N65</f>
        <v>0</v>
      </c>
      <c r="O58" s="2">
        <f>SUM('CP 1.1:SR. CP 3'!O51)+Overlap!O65</f>
        <v>0</v>
      </c>
      <c r="P58" s="2">
        <f>SUM('CP 1.1:SR. CP 3'!P51)+Overlap!P65</f>
        <v>0</v>
      </c>
      <c r="Q58" s="2">
        <f>SUM('CP 1.1:SR. CP 3'!Q51)+Overlap!Q65</f>
        <v>0</v>
      </c>
      <c r="R58" s="2">
        <f>SUM('CP 1.1:SR. CP 3'!R51)+Overlap!R65</f>
        <v>0</v>
      </c>
      <c r="S58" s="2">
        <f>SUM('CP 1.1:SR. CP 3'!S51)+Overlap!S65</f>
        <v>0</v>
      </c>
      <c r="T58" s="2">
        <f>SUM('CP 1.1:SR. CP 3'!T51)+Overlap!T65</f>
        <v>0</v>
      </c>
    </row>
    <row r="59" spans="1:20" x14ac:dyDescent="0.2">
      <c r="A59" s="110" t="s">
        <v>78</v>
      </c>
      <c r="B59" s="17" t="s">
        <v>290</v>
      </c>
      <c r="C59" s="17" t="s">
        <v>31</v>
      </c>
      <c r="D59" s="2">
        <f>SUM('CP 1.1:SR. CP 3'!D52)+Overlap!D66</f>
        <v>0</v>
      </c>
      <c r="E59" s="2">
        <f>SUM('CP 1.1:SR. CP 3'!E52)+Overlap!E66</f>
        <v>0</v>
      </c>
      <c r="F59" s="2">
        <f>SUM('CP 1.1:SR. CP 3'!F52)+Overlap!F66</f>
        <v>0</v>
      </c>
      <c r="G59" s="2">
        <f>SUM('CP 1.1:SR. CP 3'!G52)+Overlap!G66</f>
        <v>0</v>
      </c>
      <c r="H59" s="2">
        <f>SUM('CP 1.1:SR. CP 3'!H52)+Overlap!H66</f>
        <v>0</v>
      </c>
      <c r="I59" s="2">
        <f>SUM('CP 1.1:SR. CP 3'!I52)+Overlap!I66</f>
        <v>0</v>
      </c>
      <c r="J59" s="2">
        <f>SUM('CP 1.1:SR. CP 3'!J52)+Overlap!J66</f>
        <v>0</v>
      </c>
      <c r="K59" s="2">
        <f>SUM('CP 1.1:SR. CP 3'!K52)+Overlap!K66</f>
        <v>0</v>
      </c>
      <c r="L59" s="2">
        <f>SUM('CP 1.1:SR. CP 3'!L52)+Overlap!L66</f>
        <v>0</v>
      </c>
      <c r="M59" s="2">
        <f>SUM('CP 1.1:SR. CP 3'!M52)+Overlap!M66</f>
        <v>0</v>
      </c>
      <c r="N59" s="2">
        <f>SUM('CP 1.1:SR. CP 3'!N52)+Overlap!N66</f>
        <v>0</v>
      </c>
      <c r="O59" s="2">
        <f>SUM('CP 1.1:SR. CP 3'!O52)+Overlap!O66</f>
        <v>0</v>
      </c>
      <c r="P59" s="2">
        <f>SUM('CP 1.1:SR. CP 3'!P52)+Overlap!P66</f>
        <v>0</v>
      </c>
      <c r="Q59" s="2">
        <f>SUM('CP 1.1:SR. CP 3'!Q52)+Overlap!Q66</f>
        <v>0</v>
      </c>
      <c r="R59" s="2">
        <f>SUM('CP 1.1:SR. CP 3'!R52)+Overlap!R66</f>
        <v>0</v>
      </c>
      <c r="S59" s="2">
        <f>SUM('CP 1.1:SR. CP 3'!S52)+Overlap!S66</f>
        <v>0</v>
      </c>
      <c r="T59" s="2">
        <f>SUM('CP 1.1:SR. CP 3'!T52)+Overlap!T66</f>
        <v>0</v>
      </c>
    </row>
    <row r="60" spans="1:20" x14ac:dyDescent="0.2">
      <c r="A60" s="65" t="s">
        <v>79</v>
      </c>
      <c r="B60" s="16" t="s">
        <v>228</v>
      </c>
      <c r="C60" s="16" t="s">
        <v>163</v>
      </c>
      <c r="D60" s="2">
        <f>SUM('CP 1.1:SR. CP 3'!D53)+Overlap!D67</f>
        <v>0</v>
      </c>
      <c r="E60" s="2">
        <f>SUM('CP 1.1:SR. CP 3'!E53)+Overlap!E67</f>
        <v>0</v>
      </c>
      <c r="F60" s="2">
        <f>SUM('CP 1.1:SR. CP 3'!F53)+Overlap!F67</f>
        <v>0</v>
      </c>
      <c r="G60" s="2">
        <f>SUM('CP 1.1:SR. CP 3'!G53)+Overlap!G67</f>
        <v>0</v>
      </c>
      <c r="H60" s="2">
        <f>SUM('CP 1.1:SR. CP 3'!H53)+Overlap!H67</f>
        <v>0</v>
      </c>
      <c r="I60" s="2">
        <f>SUM('CP 1.1:SR. CP 3'!I53)+Overlap!I67</f>
        <v>0</v>
      </c>
      <c r="J60" s="2">
        <f>SUM('CP 1.1:SR. CP 3'!J53)+Overlap!J67</f>
        <v>0</v>
      </c>
      <c r="K60" s="2">
        <f>SUM('CP 1.1:SR. CP 3'!K53)+Overlap!K67</f>
        <v>0</v>
      </c>
      <c r="L60" s="2">
        <f>SUM('CP 1.1:SR. CP 3'!L53)+Overlap!L67</f>
        <v>0</v>
      </c>
      <c r="M60" s="2">
        <f>SUM('CP 1.1:SR. CP 3'!M53)+Overlap!M67</f>
        <v>0</v>
      </c>
      <c r="N60" s="2">
        <f>SUM('CP 1.1:SR. CP 3'!N53)+Overlap!N67</f>
        <v>0</v>
      </c>
      <c r="O60" s="2">
        <f>SUM('CP 1.1:SR. CP 3'!O53)+Overlap!O67</f>
        <v>0</v>
      </c>
      <c r="P60" s="2">
        <f>SUM('CP 1.1:SR. CP 3'!P53)+Overlap!P67</f>
        <v>0</v>
      </c>
      <c r="Q60" s="2">
        <f>SUM('CP 1.1:SR. CP 3'!Q53)+Overlap!Q67</f>
        <v>0</v>
      </c>
      <c r="R60" s="2">
        <f>SUM('CP 1.1:SR. CP 3'!R53)+Overlap!R67</f>
        <v>0</v>
      </c>
      <c r="S60" s="2">
        <f>SUM('CP 1.1:SR. CP 3'!S53)+Overlap!S67</f>
        <v>0</v>
      </c>
      <c r="T60" s="2">
        <f>SUM('CP 1.1:SR. CP 3'!T53)+Overlap!T67</f>
        <v>0</v>
      </c>
    </row>
    <row r="61" spans="1:20" x14ac:dyDescent="0.2">
      <c r="A61" s="110" t="s">
        <v>151</v>
      </c>
      <c r="B61" s="17" t="s">
        <v>229</v>
      </c>
      <c r="C61" s="17" t="s">
        <v>159</v>
      </c>
      <c r="D61" s="2">
        <f>SUM('CP 1.1:SR. CP 3'!D54)+Overlap!D68</f>
        <v>0</v>
      </c>
      <c r="E61" s="2">
        <f>SUM('CP 1.1:SR. CP 3'!E54)+Overlap!E68</f>
        <v>0</v>
      </c>
      <c r="F61" s="2">
        <f>SUM('CP 1.1:SR. CP 3'!F54)+Overlap!F68</f>
        <v>0</v>
      </c>
      <c r="G61" s="2">
        <f>SUM('CP 1.1:SR. CP 3'!G54)+Overlap!G68</f>
        <v>0</v>
      </c>
      <c r="H61" s="2">
        <f>SUM('CP 1.1:SR. CP 3'!H54)+Overlap!H68</f>
        <v>0</v>
      </c>
      <c r="I61" s="2">
        <f>SUM('CP 1.1:SR. CP 3'!I54)+Overlap!I68</f>
        <v>0</v>
      </c>
      <c r="J61" s="2">
        <f>SUM('CP 1.1:SR. CP 3'!J54)+Overlap!J68</f>
        <v>0</v>
      </c>
      <c r="K61" s="2">
        <f>SUM('CP 1.1:SR. CP 3'!K54)+Overlap!K68</f>
        <v>0</v>
      </c>
      <c r="L61" s="2">
        <f>SUM('CP 1.1:SR. CP 3'!L54)+Overlap!L68</f>
        <v>0</v>
      </c>
      <c r="M61" s="2">
        <f>SUM('CP 1.1:SR. CP 3'!M54)+Overlap!M68</f>
        <v>0</v>
      </c>
      <c r="N61" s="2">
        <f>SUM('CP 1.1:SR. CP 3'!N54)+Overlap!N68</f>
        <v>0</v>
      </c>
      <c r="O61" s="2">
        <f>SUM('CP 1.1:SR. CP 3'!O54)+Overlap!O68</f>
        <v>0</v>
      </c>
      <c r="P61" s="2">
        <f>SUM('CP 1.1:SR. CP 3'!P54)+Overlap!P68</f>
        <v>0</v>
      </c>
      <c r="Q61" s="2">
        <f>SUM('CP 1.1:SR. CP 3'!Q54)+Overlap!Q68</f>
        <v>0</v>
      </c>
      <c r="R61" s="2">
        <f>SUM('CP 1.1:SR. CP 3'!R54)+Overlap!R68</f>
        <v>0</v>
      </c>
      <c r="S61" s="2">
        <f>SUM('CP 1.1:SR. CP 3'!S54)+Overlap!S68</f>
        <v>0</v>
      </c>
      <c r="T61" s="2">
        <f>SUM('CP 1.1:SR. CP 3'!T54)+Overlap!T68</f>
        <v>0</v>
      </c>
    </row>
    <row r="62" spans="1:20" x14ac:dyDescent="0.2">
      <c r="A62" s="110" t="s">
        <v>152</v>
      </c>
      <c r="B62" s="17" t="s">
        <v>230</v>
      </c>
      <c r="C62" s="17" t="s">
        <v>159</v>
      </c>
      <c r="D62" s="2">
        <f>SUM('CP 1.1:SR. CP 3'!D55)+Overlap!D69</f>
        <v>0</v>
      </c>
      <c r="E62" s="2">
        <f>SUM('CP 1.1:SR. CP 3'!E55)+Overlap!E69</f>
        <v>0</v>
      </c>
      <c r="F62" s="2">
        <f>SUM('CP 1.1:SR. CP 3'!F55)+Overlap!F69</f>
        <v>0</v>
      </c>
      <c r="G62" s="2">
        <f>SUM('CP 1.1:SR. CP 3'!G55)+Overlap!G69</f>
        <v>0</v>
      </c>
      <c r="H62" s="2">
        <f>SUM('CP 1.1:SR. CP 3'!H55)+Overlap!H69</f>
        <v>0</v>
      </c>
      <c r="I62" s="2">
        <f>SUM('CP 1.1:SR. CP 3'!I55)+Overlap!I69</f>
        <v>0</v>
      </c>
      <c r="J62" s="2">
        <f>SUM('CP 1.1:SR. CP 3'!J55)+Overlap!J69</f>
        <v>0</v>
      </c>
      <c r="K62" s="2">
        <f>SUM('CP 1.1:SR. CP 3'!K55)+Overlap!K69</f>
        <v>0</v>
      </c>
      <c r="L62" s="2">
        <f>SUM('CP 1.1:SR. CP 3'!L55)+Overlap!L69</f>
        <v>0</v>
      </c>
      <c r="M62" s="2">
        <f>SUM('CP 1.1:SR. CP 3'!M55)+Overlap!M69</f>
        <v>0</v>
      </c>
      <c r="N62" s="2">
        <f>SUM('CP 1.1:SR. CP 3'!N55)+Overlap!N69</f>
        <v>0</v>
      </c>
      <c r="O62" s="2">
        <f>SUM('CP 1.1:SR. CP 3'!O55)+Overlap!O69</f>
        <v>0</v>
      </c>
      <c r="P62" s="2">
        <f>SUM('CP 1.1:SR. CP 3'!P55)+Overlap!P69</f>
        <v>0</v>
      </c>
      <c r="Q62" s="2">
        <f>SUM('CP 1.1:SR. CP 3'!Q55)+Overlap!Q69</f>
        <v>0</v>
      </c>
      <c r="R62" s="2">
        <f>SUM('CP 1.1:SR. CP 3'!R55)+Overlap!R69</f>
        <v>0</v>
      </c>
      <c r="S62" s="2">
        <f>SUM('CP 1.1:SR. CP 3'!S55)+Overlap!S69</f>
        <v>0</v>
      </c>
      <c r="T62" s="2">
        <f>SUM('CP 1.1:SR. CP 3'!T55)+Overlap!T69</f>
        <v>0</v>
      </c>
    </row>
    <row r="63" spans="1:20" x14ac:dyDescent="0.2">
      <c r="A63" s="110" t="s">
        <v>153</v>
      </c>
      <c r="B63" s="17" t="s">
        <v>231</v>
      </c>
      <c r="C63" s="17" t="s">
        <v>159</v>
      </c>
      <c r="D63" s="2">
        <f>SUM('CP 1.1:SR. CP 3'!D56)+Overlap!D70</f>
        <v>0</v>
      </c>
      <c r="E63" s="2">
        <f>SUM('CP 1.1:SR. CP 3'!E56)+Overlap!E70</f>
        <v>0</v>
      </c>
      <c r="F63" s="2">
        <f>SUM('CP 1.1:SR. CP 3'!F56)+Overlap!F70</f>
        <v>0</v>
      </c>
      <c r="G63" s="2">
        <f>SUM('CP 1.1:SR. CP 3'!G56)+Overlap!G70</f>
        <v>0</v>
      </c>
      <c r="H63" s="2">
        <f>SUM('CP 1.1:SR. CP 3'!H56)+Overlap!H70</f>
        <v>0</v>
      </c>
      <c r="I63" s="2">
        <f>SUM('CP 1.1:SR. CP 3'!I56)+Overlap!I70</f>
        <v>0</v>
      </c>
      <c r="J63" s="2">
        <f>SUM('CP 1.1:SR. CP 3'!J56)+Overlap!J70</f>
        <v>0</v>
      </c>
      <c r="K63" s="2">
        <f>SUM('CP 1.1:SR. CP 3'!K56)+Overlap!K70</f>
        <v>0</v>
      </c>
      <c r="L63" s="2">
        <f>SUM('CP 1.1:SR. CP 3'!L56)+Overlap!L70</f>
        <v>0</v>
      </c>
      <c r="M63" s="2">
        <f>SUM('CP 1.1:SR. CP 3'!M56)+Overlap!M70</f>
        <v>0</v>
      </c>
      <c r="N63" s="2">
        <f>SUM('CP 1.1:SR. CP 3'!N56)+Overlap!N70</f>
        <v>0</v>
      </c>
      <c r="O63" s="2">
        <f>SUM('CP 1.1:SR. CP 3'!O56)+Overlap!O70</f>
        <v>0</v>
      </c>
      <c r="P63" s="2">
        <f>SUM('CP 1.1:SR. CP 3'!P56)+Overlap!P70</f>
        <v>0</v>
      </c>
      <c r="Q63" s="2">
        <f>SUM('CP 1.1:SR. CP 3'!Q56)+Overlap!Q70</f>
        <v>0</v>
      </c>
      <c r="R63" s="2">
        <f>SUM('CP 1.1:SR. CP 3'!R56)+Overlap!R70</f>
        <v>0</v>
      </c>
      <c r="S63" s="2">
        <f>SUM('CP 1.1:SR. CP 3'!S56)+Overlap!S70</f>
        <v>0</v>
      </c>
      <c r="T63" s="2">
        <f>SUM('CP 1.1:SR. CP 3'!T56)+Overlap!T70</f>
        <v>0</v>
      </c>
    </row>
    <row r="64" spans="1:20" x14ac:dyDescent="0.2">
      <c r="A64" s="110" t="s">
        <v>80</v>
      </c>
      <c r="B64" s="17" t="s">
        <v>232</v>
      </c>
      <c r="C64" s="17" t="s">
        <v>31</v>
      </c>
      <c r="D64" s="2">
        <f>SUM('CP 1.1:SR. CP 3'!D57)+Overlap!D71</f>
        <v>0</v>
      </c>
      <c r="E64" s="2">
        <f>SUM('CP 1.1:SR. CP 3'!E57)+Overlap!E71</f>
        <v>0</v>
      </c>
      <c r="F64" s="2">
        <f>SUM('CP 1.1:SR. CP 3'!F57)+Overlap!F71</f>
        <v>0</v>
      </c>
      <c r="G64" s="2">
        <f>SUM('CP 1.1:SR. CP 3'!G57)+Overlap!G71</f>
        <v>0</v>
      </c>
      <c r="H64" s="2">
        <f>SUM('CP 1.1:SR. CP 3'!H57)+Overlap!H71</f>
        <v>0</v>
      </c>
      <c r="I64" s="2">
        <f>SUM('CP 1.1:SR. CP 3'!I57)+Overlap!I71</f>
        <v>0</v>
      </c>
      <c r="J64" s="2">
        <f>SUM('CP 1.1:SR. CP 3'!J57)+Overlap!J71</f>
        <v>0</v>
      </c>
      <c r="K64" s="2">
        <f>SUM('CP 1.1:SR. CP 3'!K57)+Overlap!K71</f>
        <v>0</v>
      </c>
      <c r="L64" s="2">
        <f>SUM('CP 1.1:SR. CP 3'!L57)+Overlap!L71</f>
        <v>0</v>
      </c>
      <c r="M64" s="2">
        <f>SUM('CP 1.1:SR. CP 3'!M57)+Overlap!M71</f>
        <v>0</v>
      </c>
      <c r="N64" s="2">
        <f>SUM('CP 1.1:SR. CP 3'!N57)+Overlap!N71</f>
        <v>0</v>
      </c>
      <c r="O64" s="2">
        <f>SUM('CP 1.1:SR. CP 3'!O57)+Overlap!O71</f>
        <v>0</v>
      </c>
      <c r="P64" s="2">
        <f>SUM('CP 1.1:SR. CP 3'!P57)+Overlap!P71</f>
        <v>0</v>
      </c>
      <c r="Q64" s="2">
        <f>SUM('CP 1.1:SR. CP 3'!Q57)+Overlap!Q71</f>
        <v>0</v>
      </c>
      <c r="R64" s="2">
        <f>SUM('CP 1.1:SR. CP 3'!R57)+Overlap!R71</f>
        <v>0</v>
      </c>
      <c r="S64" s="2">
        <f>SUM('CP 1.1:SR. CP 3'!S57)+Overlap!S71</f>
        <v>0</v>
      </c>
      <c r="T64" s="2">
        <f>SUM('CP 1.1:SR. CP 3'!T57)+Overlap!T71</f>
        <v>0</v>
      </c>
    </row>
    <row r="65" spans="1:20" x14ac:dyDescent="0.2">
      <c r="A65" s="110" t="s">
        <v>81</v>
      </c>
      <c r="B65" s="17" t="s">
        <v>82</v>
      </c>
      <c r="C65" s="17" t="s">
        <v>40</v>
      </c>
      <c r="D65" s="2">
        <f>SUM('CP 1.1:SR. CP 3'!D58)+Overlap!D72</f>
        <v>0</v>
      </c>
      <c r="E65" s="2">
        <f>SUM('CP 1.1:SR. CP 3'!E58)+Overlap!E72</f>
        <v>0</v>
      </c>
      <c r="F65" s="2">
        <f>SUM('CP 1.1:SR. CP 3'!F58)+Overlap!F72</f>
        <v>0</v>
      </c>
      <c r="G65" s="2">
        <f>SUM('CP 1.1:SR. CP 3'!G58)+Overlap!G72</f>
        <v>0</v>
      </c>
      <c r="H65" s="2">
        <f>SUM('CP 1.1:SR. CP 3'!H58)+Overlap!H72</f>
        <v>0</v>
      </c>
      <c r="I65" s="2">
        <f>SUM('CP 1.1:SR. CP 3'!I58)+Overlap!I72</f>
        <v>0</v>
      </c>
      <c r="J65" s="2">
        <f>SUM('CP 1.1:SR. CP 3'!J58)+Overlap!J72</f>
        <v>0</v>
      </c>
      <c r="K65" s="2">
        <f>SUM('CP 1.1:SR. CP 3'!K58)+Overlap!K72</f>
        <v>0</v>
      </c>
      <c r="L65" s="2">
        <f>SUM('CP 1.1:SR. CP 3'!L58)+Overlap!L72</f>
        <v>0</v>
      </c>
      <c r="M65" s="2">
        <f>SUM('CP 1.1:SR. CP 3'!M58)+Overlap!M72</f>
        <v>0</v>
      </c>
      <c r="N65" s="2">
        <f>SUM('CP 1.1:SR. CP 3'!N58)+Overlap!N72</f>
        <v>0</v>
      </c>
      <c r="O65" s="2">
        <f>SUM('CP 1.1:SR. CP 3'!O58)+Overlap!O72</f>
        <v>0</v>
      </c>
      <c r="P65" s="2">
        <f>SUM('CP 1.1:SR. CP 3'!P58)+Overlap!P72</f>
        <v>0</v>
      </c>
      <c r="Q65" s="2">
        <f>SUM('CP 1.1:SR. CP 3'!Q58)+Overlap!Q72</f>
        <v>0</v>
      </c>
      <c r="R65" s="2">
        <f>SUM('CP 1.1:SR. CP 3'!R58)+Overlap!R72</f>
        <v>0</v>
      </c>
      <c r="S65" s="2">
        <f>SUM('CP 1.1:SR. CP 3'!S58)+Overlap!S72</f>
        <v>0</v>
      </c>
      <c r="T65" s="2">
        <f>SUM('CP 1.1:SR. CP 3'!T58)+Overlap!T72</f>
        <v>0</v>
      </c>
    </row>
    <row r="66" spans="1:20" x14ac:dyDescent="0.2">
      <c r="A66" s="110" t="s">
        <v>83</v>
      </c>
      <c r="B66" s="17" t="s">
        <v>233</v>
      </c>
      <c r="C66" s="17" t="s">
        <v>40</v>
      </c>
      <c r="D66" s="2">
        <f>SUM('CP 1.1:SR. CP 3'!D59)+Overlap!D73</f>
        <v>0</v>
      </c>
      <c r="E66" s="2">
        <f>SUM('CP 1.1:SR. CP 3'!E59)+Overlap!E73</f>
        <v>0</v>
      </c>
      <c r="F66" s="2">
        <f>SUM('CP 1.1:SR. CP 3'!F59)+Overlap!F73</f>
        <v>0</v>
      </c>
      <c r="G66" s="2">
        <f>SUM('CP 1.1:SR. CP 3'!G59)+Overlap!G73</f>
        <v>0</v>
      </c>
      <c r="H66" s="2">
        <f>SUM('CP 1.1:SR. CP 3'!H59)+Overlap!H73</f>
        <v>0</v>
      </c>
      <c r="I66" s="2">
        <f>SUM('CP 1.1:SR. CP 3'!I59)+Overlap!I73</f>
        <v>0</v>
      </c>
      <c r="J66" s="2">
        <f>SUM('CP 1.1:SR. CP 3'!J59)+Overlap!J73</f>
        <v>0</v>
      </c>
      <c r="K66" s="2">
        <f>SUM('CP 1.1:SR. CP 3'!K59)+Overlap!K73</f>
        <v>0</v>
      </c>
      <c r="L66" s="2">
        <f>SUM('CP 1.1:SR. CP 3'!L59)+Overlap!L73</f>
        <v>0</v>
      </c>
      <c r="M66" s="2">
        <f>SUM('CP 1.1:SR. CP 3'!M59)+Overlap!M73</f>
        <v>0</v>
      </c>
      <c r="N66" s="2">
        <f>SUM('CP 1.1:SR. CP 3'!N59)+Overlap!N73</f>
        <v>0</v>
      </c>
      <c r="O66" s="2">
        <f>SUM('CP 1.1:SR. CP 3'!O59)+Overlap!O73</f>
        <v>0</v>
      </c>
      <c r="P66" s="2">
        <f>SUM('CP 1.1:SR. CP 3'!P59)+Overlap!P73</f>
        <v>0</v>
      </c>
      <c r="Q66" s="2">
        <f>SUM('CP 1.1:SR. CP 3'!Q59)+Overlap!Q73</f>
        <v>0</v>
      </c>
      <c r="R66" s="2">
        <f>SUM('CP 1.1:SR. CP 3'!R59)+Overlap!R73</f>
        <v>0</v>
      </c>
      <c r="S66" s="2">
        <f>SUM('CP 1.1:SR. CP 3'!S59)+Overlap!S73</f>
        <v>0</v>
      </c>
      <c r="T66" s="2">
        <f>SUM('CP 1.1:SR. CP 3'!T59)+Overlap!T73</f>
        <v>0</v>
      </c>
    </row>
    <row r="67" spans="1:20" x14ac:dyDescent="0.2">
      <c r="A67" s="110" t="s">
        <v>84</v>
      </c>
      <c r="B67" s="17" t="s">
        <v>234</v>
      </c>
      <c r="C67" s="17" t="s">
        <v>163</v>
      </c>
      <c r="D67" s="2">
        <f>SUM('CP 1.1:SR. CP 3'!D60)+Overlap!D74</f>
        <v>0</v>
      </c>
      <c r="E67" s="2">
        <f>SUM('CP 1.1:SR. CP 3'!E60)+Overlap!E74</f>
        <v>0</v>
      </c>
      <c r="F67" s="2">
        <f>SUM('CP 1.1:SR. CP 3'!F60)+Overlap!F74</f>
        <v>0</v>
      </c>
      <c r="G67" s="2">
        <f>SUM('CP 1.1:SR. CP 3'!G60)+Overlap!G74</f>
        <v>0</v>
      </c>
      <c r="H67" s="2">
        <f>SUM('CP 1.1:SR. CP 3'!H60)+Overlap!H74</f>
        <v>0</v>
      </c>
      <c r="I67" s="2">
        <f>SUM('CP 1.1:SR. CP 3'!I60)+Overlap!I74</f>
        <v>0</v>
      </c>
      <c r="J67" s="2">
        <f>SUM('CP 1.1:SR. CP 3'!J60)+Overlap!J74</f>
        <v>0</v>
      </c>
      <c r="K67" s="2">
        <f>SUM('CP 1.1:SR. CP 3'!K60)+Overlap!K74</f>
        <v>0</v>
      </c>
      <c r="L67" s="2">
        <f>SUM('CP 1.1:SR. CP 3'!L60)+Overlap!L74</f>
        <v>0</v>
      </c>
      <c r="M67" s="2">
        <f>SUM('CP 1.1:SR. CP 3'!M60)+Overlap!M74</f>
        <v>0</v>
      </c>
      <c r="N67" s="2">
        <f>SUM('CP 1.1:SR. CP 3'!N60)+Overlap!N74</f>
        <v>0</v>
      </c>
      <c r="O67" s="2">
        <f>SUM('CP 1.1:SR. CP 3'!O60)+Overlap!O74</f>
        <v>0</v>
      </c>
      <c r="P67" s="2">
        <f>SUM('CP 1.1:SR. CP 3'!P60)+Overlap!P74</f>
        <v>0</v>
      </c>
      <c r="Q67" s="2">
        <f>SUM('CP 1.1:SR. CP 3'!Q60)+Overlap!Q74</f>
        <v>0</v>
      </c>
      <c r="R67" s="2">
        <f>SUM('CP 1.1:SR. CP 3'!R60)+Overlap!R74</f>
        <v>0</v>
      </c>
      <c r="S67" s="2">
        <f>SUM('CP 1.1:SR. CP 3'!S60)+Overlap!S74</f>
        <v>0</v>
      </c>
      <c r="T67" s="2">
        <f>SUM('CP 1.1:SR. CP 3'!T60)+Overlap!T74</f>
        <v>0</v>
      </c>
    </row>
    <row r="68" spans="1:20" x14ac:dyDescent="0.2">
      <c r="A68" s="110" t="s">
        <v>154</v>
      </c>
      <c r="B68" s="17" t="s">
        <v>158</v>
      </c>
      <c r="C68" s="17" t="s">
        <v>31</v>
      </c>
      <c r="D68" s="2">
        <f>SUM('CP 1.1:SR. CP 3'!D61)+Overlap!D75</f>
        <v>0</v>
      </c>
      <c r="E68" s="2">
        <f>SUM('CP 1.1:SR. CP 3'!E61)+Overlap!E75</f>
        <v>0</v>
      </c>
      <c r="F68" s="2">
        <f>SUM('CP 1.1:SR. CP 3'!F61)+Overlap!F75</f>
        <v>0</v>
      </c>
      <c r="G68" s="2">
        <f>SUM('CP 1.1:SR. CP 3'!G61)+Overlap!G75</f>
        <v>0</v>
      </c>
      <c r="H68" s="2">
        <f>SUM('CP 1.1:SR. CP 3'!H61)+Overlap!H75</f>
        <v>0</v>
      </c>
      <c r="I68" s="2">
        <f>SUM('CP 1.1:SR. CP 3'!I61)+Overlap!I75</f>
        <v>0</v>
      </c>
      <c r="J68" s="2">
        <f>SUM('CP 1.1:SR. CP 3'!J61)+Overlap!J75</f>
        <v>0</v>
      </c>
      <c r="K68" s="2">
        <f>SUM('CP 1.1:SR. CP 3'!K61)+Overlap!K75</f>
        <v>0</v>
      </c>
      <c r="L68" s="2">
        <f>SUM('CP 1.1:SR. CP 3'!L61)+Overlap!L75</f>
        <v>0</v>
      </c>
      <c r="M68" s="2">
        <f>SUM('CP 1.1:SR. CP 3'!M61)+Overlap!M75</f>
        <v>0</v>
      </c>
      <c r="N68" s="2">
        <f>SUM('CP 1.1:SR. CP 3'!N61)+Overlap!N75</f>
        <v>0</v>
      </c>
      <c r="O68" s="2">
        <f>SUM('CP 1.1:SR. CP 3'!O61)+Overlap!O75</f>
        <v>0</v>
      </c>
      <c r="P68" s="2">
        <f>SUM('CP 1.1:SR. CP 3'!P61)+Overlap!P75</f>
        <v>0</v>
      </c>
      <c r="Q68" s="2">
        <f>SUM('CP 1.1:SR. CP 3'!Q61)+Overlap!Q75</f>
        <v>0</v>
      </c>
      <c r="R68" s="2">
        <f>SUM('CP 1.1:SR. CP 3'!R61)+Overlap!R75</f>
        <v>0</v>
      </c>
      <c r="S68" s="2">
        <f>SUM('CP 1.1:SR. CP 3'!S61)+Overlap!S75</f>
        <v>0</v>
      </c>
      <c r="T68" s="2">
        <f>SUM('CP 1.1:SR. CP 3'!T61)+Overlap!T75</f>
        <v>0</v>
      </c>
    </row>
    <row r="69" spans="1:20" s="18" customFormat="1" x14ac:dyDescent="0.2">
      <c r="A69" s="110" t="s">
        <v>85</v>
      </c>
      <c r="B69" s="17" t="s">
        <v>235</v>
      </c>
      <c r="C69" s="17" t="s">
        <v>33</v>
      </c>
      <c r="D69" s="2">
        <f>SUM('CP 1.1:SR. CP 3'!D62)+Overlap!D76</f>
        <v>0</v>
      </c>
      <c r="E69" s="2">
        <f>SUM('CP 1.1:SR. CP 3'!E62)+Overlap!E76</f>
        <v>0</v>
      </c>
      <c r="F69" s="2">
        <f>SUM('CP 1.1:SR. CP 3'!F62)+Overlap!F76</f>
        <v>0</v>
      </c>
      <c r="G69" s="2">
        <f>SUM('CP 1.1:SR. CP 3'!G62)+Overlap!G76</f>
        <v>0</v>
      </c>
      <c r="H69" s="2">
        <f>SUM('CP 1.1:SR. CP 3'!H62)+Overlap!H76</f>
        <v>0</v>
      </c>
      <c r="I69" s="2">
        <f>SUM('CP 1.1:SR. CP 3'!I62)+Overlap!I76</f>
        <v>0</v>
      </c>
      <c r="J69" s="2">
        <f>SUM('CP 1.1:SR. CP 3'!J62)+Overlap!J76</f>
        <v>0</v>
      </c>
      <c r="K69" s="2">
        <f>SUM('CP 1.1:SR. CP 3'!K62)+Overlap!K76</f>
        <v>0</v>
      </c>
      <c r="L69" s="2">
        <f>SUM('CP 1.1:SR. CP 3'!L62)+Overlap!L76</f>
        <v>0</v>
      </c>
      <c r="M69" s="2">
        <f>SUM('CP 1.1:SR. CP 3'!M62)+Overlap!M76</f>
        <v>0</v>
      </c>
      <c r="N69" s="2">
        <f>SUM('CP 1.1:SR. CP 3'!N62)+Overlap!N76</f>
        <v>0</v>
      </c>
      <c r="O69" s="2">
        <f>SUM('CP 1.1:SR. CP 3'!O62)+Overlap!O76</f>
        <v>0</v>
      </c>
      <c r="P69" s="2">
        <f>SUM('CP 1.1:SR. CP 3'!P62)+Overlap!P76</f>
        <v>0</v>
      </c>
      <c r="Q69" s="2">
        <f>SUM('CP 1.1:SR. CP 3'!Q62)+Overlap!Q76</f>
        <v>0</v>
      </c>
      <c r="R69" s="2">
        <f>SUM('CP 1.1:SR. CP 3'!R62)+Overlap!R76</f>
        <v>0</v>
      </c>
      <c r="S69" s="2">
        <f>SUM('CP 1.1:SR. CP 3'!S62)+Overlap!S76</f>
        <v>0</v>
      </c>
      <c r="T69" s="2">
        <f>SUM('CP 1.1:SR. CP 3'!T62)+Overlap!T76</f>
        <v>0</v>
      </c>
    </row>
    <row r="70" spans="1:20" s="18" customFormat="1" x14ac:dyDescent="0.2">
      <c r="A70" s="109">
        <v>9665</v>
      </c>
      <c r="B70" s="17" t="s">
        <v>206</v>
      </c>
      <c r="C70" s="17" t="s">
        <v>31</v>
      </c>
      <c r="D70" s="2">
        <f>SUM('CP 1.1:SR. CP 3'!D63)+Overlap!D77</f>
        <v>0</v>
      </c>
      <c r="E70" s="2">
        <f>SUM('CP 1.1:SR. CP 3'!E63)+Overlap!E77</f>
        <v>0</v>
      </c>
      <c r="F70" s="2">
        <f>SUM('CP 1.1:SR. CP 3'!F63)+Overlap!F77</f>
        <v>0</v>
      </c>
      <c r="G70" s="2">
        <f>SUM('CP 1.1:SR. CP 3'!G63)+Overlap!G77</f>
        <v>0</v>
      </c>
      <c r="H70" s="2">
        <f>SUM('CP 1.1:SR. CP 3'!H63)+Overlap!H77</f>
        <v>0</v>
      </c>
      <c r="I70" s="2">
        <f>SUM('CP 1.1:SR. CP 3'!I63)+Overlap!I77</f>
        <v>0</v>
      </c>
      <c r="J70" s="2">
        <f>SUM('CP 1.1:SR. CP 3'!J63)+Overlap!J77</f>
        <v>0</v>
      </c>
      <c r="K70" s="2">
        <f>SUM('CP 1.1:SR. CP 3'!K63)+Overlap!K77</f>
        <v>0</v>
      </c>
      <c r="L70" s="2">
        <f>SUM('CP 1.1:SR. CP 3'!L63)+Overlap!L77</f>
        <v>0</v>
      </c>
      <c r="M70" s="2">
        <f>SUM('CP 1.1:SR. CP 3'!M63)+Overlap!M77</f>
        <v>0</v>
      </c>
      <c r="N70" s="2">
        <f>SUM('CP 1.1:SR. CP 3'!N63)+Overlap!N77</f>
        <v>0</v>
      </c>
      <c r="O70" s="2">
        <f>SUM('CP 1.1:SR. CP 3'!O63)+Overlap!O77</f>
        <v>0</v>
      </c>
      <c r="P70" s="2">
        <f>SUM('CP 1.1:SR. CP 3'!P63)+Overlap!P77</f>
        <v>0</v>
      </c>
      <c r="Q70" s="2">
        <f>SUM('CP 1.1:SR. CP 3'!Q63)+Overlap!Q77</f>
        <v>0</v>
      </c>
      <c r="R70" s="2">
        <f>SUM('CP 1.1:SR. CP 3'!R63)+Overlap!R77</f>
        <v>0</v>
      </c>
      <c r="S70" s="2">
        <f>SUM('CP 1.1:SR. CP 3'!S63)+Overlap!S77</f>
        <v>0</v>
      </c>
      <c r="T70" s="2">
        <f>SUM('CP 1.1:SR. CP 3'!T63)+Overlap!T77</f>
        <v>0</v>
      </c>
    </row>
    <row r="71" spans="1:20" s="18" customFormat="1" x14ac:dyDescent="0.2">
      <c r="A71" s="110" t="s">
        <v>86</v>
      </c>
      <c r="B71" s="17" t="s">
        <v>87</v>
      </c>
      <c r="C71" s="17" t="s">
        <v>33</v>
      </c>
      <c r="D71" s="2">
        <f>SUM('CP 1.1:SR. CP 3'!D64)+Overlap!D78</f>
        <v>0</v>
      </c>
      <c r="E71" s="2">
        <f>SUM('CP 1.1:SR. CP 3'!E64)+Overlap!E78</f>
        <v>0</v>
      </c>
      <c r="F71" s="2">
        <f>SUM('CP 1.1:SR. CP 3'!F64)+Overlap!F78</f>
        <v>0</v>
      </c>
      <c r="G71" s="2">
        <f>SUM('CP 1.1:SR. CP 3'!G64)+Overlap!G78</f>
        <v>0</v>
      </c>
      <c r="H71" s="2">
        <f>SUM('CP 1.1:SR. CP 3'!H64)+Overlap!H78</f>
        <v>0</v>
      </c>
      <c r="I71" s="2">
        <f>SUM('CP 1.1:SR. CP 3'!I64)+Overlap!I78</f>
        <v>0</v>
      </c>
      <c r="J71" s="2">
        <f>SUM('CP 1.1:SR. CP 3'!J64)+Overlap!J78</f>
        <v>0</v>
      </c>
      <c r="K71" s="2">
        <f>SUM('CP 1.1:SR. CP 3'!K64)+Overlap!K78</f>
        <v>0</v>
      </c>
      <c r="L71" s="2">
        <f>SUM('CP 1.1:SR. CP 3'!L64)+Overlap!L78</f>
        <v>0</v>
      </c>
      <c r="M71" s="2">
        <f>SUM('CP 1.1:SR. CP 3'!M64)+Overlap!M78</f>
        <v>0</v>
      </c>
      <c r="N71" s="2">
        <f>SUM('CP 1.1:SR. CP 3'!N64)+Overlap!N78</f>
        <v>0</v>
      </c>
      <c r="O71" s="2">
        <f>SUM('CP 1.1:SR. CP 3'!O64)+Overlap!O78</f>
        <v>0</v>
      </c>
      <c r="P71" s="2">
        <f>SUM('CP 1.1:SR. CP 3'!P64)+Overlap!P78</f>
        <v>0</v>
      </c>
      <c r="Q71" s="2">
        <f>SUM('CP 1.1:SR. CP 3'!Q64)+Overlap!Q78</f>
        <v>0</v>
      </c>
      <c r="R71" s="2">
        <f>SUM('CP 1.1:SR. CP 3'!R64)+Overlap!R78</f>
        <v>0</v>
      </c>
      <c r="S71" s="2">
        <f>SUM('CP 1.1:SR. CP 3'!S64)+Overlap!S78</f>
        <v>0</v>
      </c>
      <c r="T71" s="2">
        <f>SUM('CP 1.1:SR. CP 3'!T64)+Overlap!T78</f>
        <v>0</v>
      </c>
    </row>
    <row r="72" spans="1:20" s="18" customFormat="1" x14ac:dyDescent="0.2">
      <c r="A72" s="65" t="s">
        <v>92</v>
      </c>
      <c r="B72" s="16" t="s">
        <v>93</v>
      </c>
      <c r="C72" s="16" t="s">
        <v>93</v>
      </c>
      <c r="D72" s="2">
        <f>SUM('CP 1.1:SR. CP 3'!D65)+Overlap!D79</f>
        <v>0</v>
      </c>
      <c r="E72" s="2">
        <f>SUM('CP 1.1:SR. CP 3'!E65)+Overlap!E79</f>
        <v>0</v>
      </c>
      <c r="F72" s="2">
        <f>SUM('CP 1.1:SR. CP 3'!F65)+Overlap!F79</f>
        <v>0</v>
      </c>
      <c r="G72" s="2">
        <f>SUM('CP 1.1:SR. CP 3'!G65)+Overlap!G79</f>
        <v>0</v>
      </c>
      <c r="H72" s="2">
        <f>SUM('CP 1.1:SR. CP 3'!H65)+Overlap!H79</f>
        <v>0</v>
      </c>
      <c r="I72" s="2">
        <f>SUM('CP 1.1:SR. CP 3'!I65)+Overlap!I79</f>
        <v>0</v>
      </c>
      <c r="J72" s="2">
        <f>SUM('CP 1.1:SR. CP 3'!J65)+Overlap!J79</f>
        <v>0</v>
      </c>
      <c r="K72" s="2">
        <f>SUM('CP 1.1:SR. CP 3'!K65)+Overlap!K79</f>
        <v>0</v>
      </c>
      <c r="L72" s="2">
        <f>SUM('CP 1.1:SR. CP 3'!L65)+Overlap!L79</f>
        <v>0</v>
      </c>
      <c r="M72" s="2">
        <f>SUM('CP 1.1:SR. CP 3'!M65)+Overlap!M79</f>
        <v>0</v>
      </c>
      <c r="N72" s="2">
        <f>SUM('CP 1.1:SR. CP 3'!N65)+Overlap!N79</f>
        <v>0</v>
      </c>
      <c r="O72" s="2">
        <f>SUM('CP 1.1:SR. CP 3'!O65)+Overlap!O79</f>
        <v>0</v>
      </c>
      <c r="P72" s="2">
        <f>SUM('CP 1.1:SR. CP 3'!P65)+Overlap!P79</f>
        <v>0</v>
      </c>
      <c r="Q72" s="2">
        <f>SUM('CP 1.1:SR. CP 3'!Q65)+Overlap!Q79</f>
        <v>0</v>
      </c>
      <c r="R72" s="2">
        <f>SUM('CP 1.1:SR. CP 3'!R65)+Overlap!R79</f>
        <v>0</v>
      </c>
      <c r="S72" s="2">
        <f>SUM('CP 1.1:SR. CP 3'!S65)+Overlap!S79</f>
        <v>0</v>
      </c>
      <c r="T72" s="2">
        <f>SUM('CP 1.1:SR. CP 3'!T65)+Overlap!T79</f>
        <v>0</v>
      </c>
    </row>
    <row r="73" spans="1:20" s="18" customFormat="1" ht="13.5" thickBot="1" x14ac:dyDescent="0.25">
      <c r="A73" s="111" t="s">
        <v>88</v>
      </c>
      <c r="B73" s="66" t="s">
        <v>175</v>
      </c>
      <c r="C73" s="66" t="s">
        <v>176</v>
      </c>
      <c r="D73" s="129">
        <f>SUM('CP 1.1:SR. CP 3'!D66)+Overlap!D80</f>
        <v>0</v>
      </c>
      <c r="E73" s="129">
        <f>SUM('CP 1.1:SR. CP 3'!E66)+Overlap!E80</f>
        <v>0</v>
      </c>
      <c r="F73" s="129">
        <f>SUM('CP 1.1:SR. CP 3'!F66)+Overlap!F80</f>
        <v>0</v>
      </c>
      <c r="G73" s="129">
        <f>SUM('CP 1.1:SR. CP 3'!G66)+Overlap!G80</f>
        <v>0</v>
      </c>
      <c r="H73" s="129">
        <f>SUM('CP 1.1:SR. CP 3'!H66)+Overlap!H80</f>
        <v>0</v>
      </c>
      <c r="I73" s="129">
        <f>SUM('CP 1.1:SR. CP 3'!I66)+Overlap!I80</f>
        <v>0</v>
      </c>
      <c r="J73" s="129">
        <f>SUM('CP 1.1:SR. CP 3'!J66)+Overlap!J80</f>
        <v>0</v>
      </c>
      <c r="K73" s="129">
        <f>SUM('CP 1.1:SR. CP 3'!K66)+Overlap!K80</f>
        <v>0</v>
      </c>
      <c r="L73" s="129">
        <f>SUM('CP 1.1:SR. CP 3'!L66)+Overlap!L80</f>
        <v>0</v>
      </c>
      <c r="M73" s="129">
        <f>SUM('CP 1.1:SR. CP 3'!M66)+Overlap!M80</f>
        <v>0</v>
      </c>
      <c r="N73" s="129">
        <f>SUM('CP 1.1:SR. CP 3'!N66)+Overlap!N80</f>
        <v>0</v>
      </c>
      <c r="O73" s="129">
        <f>SUM('CP 1.1:SR. CP 3'!O66)+Overlap!O80</f>
        <v>0</v>
      </c>
      <c r="P73" s="129">
        <f>SUM('CP 1.1:SR. CP 3'!P66)+Overlap!P80</f>
        <v>0</v>
      </c>
      <c r="Q73" s="129">
        <f>SUM('CP 1.1:SR. CP 3'!Q66)+Overlap!Q80</f>
        <v>0</v>
      </c>
      <c r="R73" s="129">
        <f>SUM('CP 1.1:SR. CP 3'!R66)+Overlap!R80</f>
        <v>0</v>
      </c>
      <c r="S73" s="129">
        <f>SUM('CP 1.1:SR. CP 3'!S66)+Overlap!S80</f>
        <v>0</v>
      </c>
      <c r="T73" s="2">
        <f>SUM('CP 1.1:SR. CP 3'!T66)+Overlap!T80</f>
        <v>0</v>
      </c>
    </row>
    <row r="74" spans="1:20" s="5" customFormat="1" ht="13.5" thickBot="1" x14ac:dyDescent="0.25">
      <c r="A74" s="19" t="s">
        <v>23</v>
      </c>
      <c r="B74" s="20"/>
      <c r="C74" s="128"/>
      <c r="D74" s="22">
        <f>SUM('CP 1.1:SR. CP 3'!D67)+Overlap!D81</f>
        <v>0</v>
      </c>
      <c r="E74" s="23">
        <f>SUM('CP 1.1:SR. CP 3'!E67)+Overlap!E81</f>
        <v>0</v>
      </c>
      <c r="F74" s="23">
        <f>SUM('CP 1.1:SR. CP 3'!F67)+Overlap!F81</f>
        <v>0</v>
      </c>
      <c r="G74" s="23">
        <f>SUM('CP 1.1:SR. CP 3'!G67)+Overlap!G81</f>
        <v>0</v>
      </c>
      <c r="H74" s="23">
        <f>SUM('CP 1.1:SR. CP 3'!H67)+Overlap!H81</f>
        <v>0</v>
      </c>
      <c r="I74" s="23">
        <f>SUM('CP 1.1:SR. CP 3'!I67)+Overlap!I81</f>
        <v>0</v>
      </c>
      <c r="J74" s="23">
        <f>SUM('CP 1.1:SR. CP 3'!J67)+Overlap!J81</f>
        <v>0</v>
      </c>
      <c r="K74" s="23">
        <f>SUM('CP 1.1:SR. CP 3'!K67)+Overlap!K81</f>
        <v>0</v>
      </c>
      <c r="L74" s="23">
        <f>SUM('CP 1.1:SR. CP 3'!L67)+Overlap!L81</f>
        <v>0</v>
      </c>
      <c r="M74" s="23">
        <f>SUM('CP 1.1:SR. CP 3'!M67)+Overlap!M81</f>
        <v>0</v>
      </c>
      <c r="N74" s="23">
        <f>SUM('CP 1.1:SR. CP 3'!N67)+Overlap!N81</f>
        <v>0</v>
      </c>
      <c r="O74" s="23">
        <f>SUM('CP 1.1:SR. CP 3'!O67)+Overlap!O81</f>
        <v>0</v>
      </c>
      <c r="P74" s="23">
        <f>SUM('CP 1.1:SR. CP 3'!P67)+Overlap!P81</f>
        <v>0</v>
      </c>
      <c r="Q74" s="23">
        <f>SUM('CP 1.1:SR. CP 3'!Q67)+Overlap!Q81</f>
        <v>0</v>
      </c>
      <c r="R74" s="23">
        <f>SUM('CP 1.1:SR. CP 3'!R67)+Overlap!R81</f>
        <v>0</v>
      </c>
      <c r="S74" s="130">
        <f>SUM('CP 1.1:SR. CP 3'!S67)+Overlap!S81</f>
        <v>0</v>
      </c>
      <c r="T74" s="33">
        <f>SUM('CP 1.1:SR. CP 3'!T67)+Overlap!T81</f>
        <v>0</v>
      </c>
    </row>
    <row r="76" spans="1:20" x14ac:dyDescent="0.2">
      <c r="K76" s="25"/>
      <c r="L76" s="34"/>
      <c r="S76" s="25" t="s">
        <v>106</v>
      </c>
      <c r="T76" s="34">
        <f>SUM('CP 1.1:SR. CP 3'!T67)</f>
        <v>0</v>
      </c>
    </row>
    <row r="77" spans="1:20" x14ac:dyDescent="0.2">
      <c r="K77" s="25"/>
      <c r="L77" s="26"/>
      <c r="S77" s="25" t="s">
        <v>148</v>
      </c>
      <c r="T77" s="26">
        <f>Overlap!T81</f>
        <v>0</v>
      </c>
    </row>
    <row r="78" spans="1:20" x14ac:dyDescent="0.2">
      <c r="K78" s="25"/>
      <c r="L78" s="26"/>
      <c r="S78" s="25" t="s">
        <v>89</v>
      </c>
      <c r="T78" s="26">
        <f>T74-T76-T77</f>
        <v>0</v>
      </c>
    </row>
  </sheetData>
  <mergeCells count="1">
    <mergeCell ref="A9:L10"/>
  </mergeCells>
  <conditionalFormatting sqref="T78">
    <cfRule type="cellIs" dxfId="1" priority="1" operator="equal">
      <formula>0</formula>
    </cfRule>
  </conditionalFormatting>
  <pageMargins left="0.7" right="0.7" top="0.75" bottom="0.75" header="0.3" footer="0.3"/>
  <pageSetup paperSize="9" scale="42"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1:S43"/>
  <sheetViews>
    <sheetView topLeftCell="G1" zoomScale="95" zoomScaleNormal="95" workbookViewId="0">
      <selection activeCell="S44" sqref="S44"/>
    </sheetView>
  </sheetViews>
  <sheetFormatPr defaultColWidth="9.140625" defaultRowHeight="12.75" x14ac:dyDescent="0.2"/>
  <cols>
    <col min="1" max="1" width="9.140625" style="4"/>
    <col min="2" max="2" width="44.5703125" style="4" customWidth="1"/>
    <col min="3" max="18" width="15.5703125" style="4" customWidth="1"/>
    <col min="19" max="19" width="16" style="4" customWidth="1"/>
    <col min="20" max="16384" width="9.140625" style="4"/>
  </cols>
  <sheetData>
    <row r="1" spans="1:19" s="3" customFormat="1" ht="21" x14ac:dyDescent="0.35">
      <c r="A1" s="3" t="s">
        <v>107</v>
      </c>
    </row>
    <row r="3" spans="1:19" x14ac:dyDescent="0.2">
      <c r="A3" s="5" t="s">
        <v>101</v>
      </c>
    </row>
    <row r="5" spans="1:19" x14ac:dyDescent="0.2">
      <c r="A5" s="4" t="s">
        <v>102</v>
      </c>
    </row>
    <row r="6" spans="1:19" x14ac:dyDescent="0.2">
      <c r="A6" s="4" t="s">
        <v>103</v>
      </c>
    </row>
    <row r="9" spans="1:19" x14ac:dyDescent="0.2">
      <c r="A9" s="5" t="s">
        <v>104</v>
      </c>
    </row>
    <row r="10" spans="1:19" x14ac:dyDescent="0.2">
      <c r="A10" s="155" t="s">
        <v>105</v>
      </c>
      <c r="B10" s="155"/>
      <c r="C10" s="155"/>
      <c r="D10" s="155"/>
      <c r="E10" s="155"/>
      <c r="F10" s="155"/>
      <c r="G10" s="155"/>
      <c r="H10" s="155"/>
      <c r="I10" s="155"/>
      <c r="J10" s="155"/>
      <c r="K10" s="155"/>
    </row>
    <row r="11" spans="1:19" x14ac:dyDescent="0.2">
      <c r="A11" s="155"/>
      <c r="B11" s="155"/>
      <c r="C11" s="155"/>
      <c r="D11" s="155"/>
      <c r="E11" s="155"/>
      <c r="F11" s="155"/>
      <c r="G11" s="155"/>
      <c r="H11" s="155"/>
      <c r="I11" s="155"/>
      <c r="J11" s="155"/>
      <c r="K11" s="155"/>
    </row>
    <row r="13" spans="1:19" x14ac:dyDescent="0.2">
      <c r="A13" s="5" t="s">
        <v>108</v>
      </c>
    </row>
    <row r="14" spans="1:19" ht="13.5" thickBot="1" x14ac:dyDescent="0.25"/>
    <row r="15" spans="1:19" s="31" customFormat="1" ht="51.75" thickBot="1" x14ac:dyDescent="0.25">
      <c r="A15" s="12" t="s">
        <v>109</v>
      </c>
      <c r="B15" s="14" t="s">
        <v>110</v>
      </c>
      <c r="C15" s="58" t="s">
        <v>243</v>
      </c>
      <c r="D15" s="59" t="s">
        <v>242</v>
      </c>
      <c r="E15" s="59" t="s">
        <v>241</v>
      </c>
      <c r="F15" s="59" t="s">
        <v>240</v>
      </c>
      <c r="G15" s="59" t="s">
        <v>239</v>
      </c>
      <c r="H15" s="59" t="s">
        <v>238</v>
      </c>
      <c r="I15" s="59" t="s">
        <v>237</v>
      </c>
      <c r="J15" s="60" t="s">
        <v>236</v>
      </c>
      <c r="K15" s="15" t="s">
        <v>273</v>
      </c>
      <c r="L15" s="15" t="s">
        <v>274</v>
      </c>
      <c r="M15" s="15" t="s">
        <v>275</v>
      </c>
      <c r="N15" s="15" t="s">
        <v>276</v>
      </c>
      <c r="O15" s="15" t="s">
        <v>262</v>
      </c>
      <c r="P15" s="15" t="s">
        <v>263</v>
      </c>
      <c r="Q15" s="15" t="s">
        <v>264</v>
      </c>
      <c r="R15" s="7" t="s">
        <v>265</v>
      </c>
      <c r="S15" s="8" t="s">
        <v>23</v>
      </c>
    </row>
    <row r="16" spans="1:19" x14ac:dyDescent="0.2">
      <c r="A16" s="36" t="s">
        <v>111</v>
      </c>
      <c r="B16" s="67" t="s">
        <v>191</v>
      </c>
      <c r="C16" s="37">
        <f>'CP 1.1'!D67</f>
        <v>0</v>
      </c>
      <c r="D16" s="37">
        <f>'CP 1.1'!E67</f>
        <v>0</v>
      </c>
      <c r="E16" s="37">
        <f>'CP 1.1'!F67</f>
        <v>0</v>
      </c>
      <c r="F16" s="37">
        <f>'CP 1.1'!G67</f>
        <v>0</v>
      </c>
      <c r="G16" s="37">
        <f>'CP 1.1'!H67</f>
        <v>0</v>
      </c>
      <c r="H16" s="37">
        <f>'CP 1.1'!I67</f>
        <v>0</v>
      </c>
      <c r="I16" s="37">
        <f>'CP 1.1'!J67</f>
        <v>0</v>
      </c>
      <c r="J16" s="37">
        <f>'CP 1.1'!K67</f>
        <v>0</v>
      </c>
      <c r="K16" s="37">
        <f>'CP 1.1'!L67</f>
        <v>0</v>
      </c>
      <c r="L16" s="37">
        <f>'CP 1.1'!M67</f>
        <v>0</v>
      </c>
      <c r="M16" s="37">
        <f>'CP 1.1'!N67</f>
        <v>0</v>
      </c>
      <c r="N16" s="37">
        <f>'CP 1.1'!O67</f>
        <v>0</v>
      </c>
      <c r="O16" s="37">
        <f>'CP 1.1'!P67</f>
        <v>0</v>
      </c>
      <c r="P16" s="37">
        <f>'CP 1.1'!Q67</f>
        <v>0</v>
      </c>
      <c r="Q16" s="37">
        <f>'CP 1.1'!R67</f>
        <v>0</v>
      </c>
      <c r="R16" s="37">
        <f>'CP 1.1'!S67</f>
        <v>0</v>
      </c>
      <c r="S16" s="37">
        <f>SUM(C16:R16)</f>
        <v>0</v>
      </c>
    </row>
    <row r="17" spans="1:19" x14ac:dyDescent="0.2">
      <c r="A17" s="38" t="s">
        <v>112</v>
      </c>
      <c r="B17" s="68" t="s">
        <v>113</v>
      </c>
      <c r="C17" s="37">
        <f>'CP 1.2'!D67</f>
        <v>0</v>
      </c>
      <c r="D17" s="37">
        <f>'CP 1.2'!E67</f>
        <v>0</v>
      </c>
      <c r="E17" s="37">
        <f>'CP 1.2'!F67</f>
        <v>0</v>
      </c>
      <c r="F17" s="37">
        <f>'CP 1.2'!G67</f>
        <v>0</v>
      </c>
      <c r="G17" s="37">
        <f>'CP 1.2'!H67</f>
        <v>0</v>
      </c>
      <c r="H17" s="37">
        <f>'CP 1.2'!I67</f>
        <v>0</v>
      </c>
      <c r="I17" s="37">
        <f>'CP 1.2'!J67</f>
        <v>0</v>
      </c>
      <c r="J17" s="37">
        <f>'CP 1.2'!K67</f>
        <v>0</v>
      </c>
      <c r="K17" s="37">
        <f>'CP 1.2'!L67</f>
        <v>0</v>
      </c>
      <c r="L17" s="37">
        <f>'CP 1.2'!M67</f>
        <v>0</v>
      </c>
      <c r="M17" s="37">
        <f>'CP 1.2'!N67</f>
        <v>0</v>
      </c>
      <c r="N17" s="37">
        <f>'CP 1.2'!O67</f>
        <v>0</v>
      </c>
      <c r="O17" s="37">
        <f>'CP 1.2'!P67</f>
        <v>0</v>
      </c>
      <c r="P17" s="37">
        <f>'CP 1.2'!Q67</f>
        <v>0</v>
      </c>
      <c r="Q17" s="37">
        <f>'CP 1.2'!R67</f>
        <v>0</v>
      </c>
      <c r="R17" s="37">
        <f>'CP 1.2'!S67</f>
        <v>0</v>
      </c>
      <c r="S17" s="37">
        <f t="shared" ref="S17:S39" si="0">SUM(C17:R17)</f>
        <v>0</v>
      </c>
    </row>
    <row r="18" spans="1:19" x14ac:dyDescent="0.2">
      <c r="A18" s="73" t="s">
        <v>114</v>
      </c>
      <c r="B18" s="74" t="s">
        <v>115</v>
      </c>
      <c r="C18" s="37">
        <f>'CP 1.3'!D67</f>
        <v>0</v>
      </c>
      <c r="D18" s="37">
        <f>'CP 1.3'!E67</f>
        <v>0</v>
      </c>
      <c r="E18" s="37">
        <f>'CP 1.3'!F67</f>
        <v>0</v>
      </c>
      <c r="F18" s="37">
        <f>'CP 1.3'!G67</f>
        <v>0</v>
      </c>
      <c r="G18" s="37">
        <f>'CP 1.3'!H67</f>
        <v>0</v>
      </c>
      <c r="H18" s="37">
        <f>'CP 1.3'!I67</f>
        <v>0</v>
      </c>
      <c r="I18" s="37">
        <f>'CP 1.3'!J67</f>
        <v>0</v>
      </c>
      <c r="J18" s="37">
        <f>'CP 1.3'!K67</f>
        <v>0</v>
      </c>
      <c r="K18" s="37">
        <f>'CP 1.3'!L67</f>
        <v>0</v>
      </c>
      <c r="L18" s="37">
        <f>'CP 1.3'!M67</f>
        <v>0</v>
      </c>
      <c r="M18" s="37">
        <f>'CP 1.3'!N67</f>
        <v>0</v>
      </c>
      <c r="N18" s="37">
        <f>'CP 1.3'!O67</f>
        <v>0</v>
      </c>
      <c r="O18" s="37">
        <f>'CP 1.3'!P67</f>
        <v>0</v>
      </c>
      <c r="P18" s="37">
        <f>'CP 1.3'!Q67</f>
        <v>0</v>
      </c>
      <c r="Q18" s="37">
        <f>'CP 1.3'!R67</f>
        <v>0</v>
      </c>
      <c r="R18" s="37">
        <f>'CP 1.3'!S67</f>
        <v>0</v>
      </c>
      <c r="S18" s="37">
        <f t="shared" si="0"/>
        <v>0</v>
      </c>
    </row>
    <row r="19" spans="1:19" x14ac:dyDescent="0.2">
      <c r="A19" s="75" t="s">
        <v>192</v>
      </c>
      <c r="B19" s="74" t="s">
        <v>193</v>
      </c>
      <c r="C19" s="37">
        <f>'CP 1.4'!D67</f>
        <v>0</v>
      </c>
      <c r="D19" s="37">
        <f>'CP 1.4'!E67</f>
        <v>0</v>
      </c>
      <c r="E19" s="37">
        <f>'CP 1.4'!F67</f>
        <v>0</v>
      </c>
      <c r="F19" s="37">
        <f>'CP 1.4'!G67</f>
        <v>0</v>
      </c>
      <c r="G19" s="37">
        <f>'CP 1.4'!H67</f>
        <v>0</v>
      </c>
      <c r="H19" s="37">
        <f>'CP 1.4'!I67</f>
        <v>0</v>
      </c>
      <c r="I19" s="37">
        <f>'CP 1.4'!J67</f>
        <v>0</v>
      </c>
      <c r="J19" s="37">
        <f>'CP 1.4'!K67</f>
        <v>0</v>
      </c>
      <c r="K19" s="37">
        <f>'CP 1.4'!L67</f>
        <v>0</v>
      </c>
      <c r="L19" s="37">
        <f>'CP 1.4'!M67</f>
        <v>0</v>
      </c>
      <c r="M19" s="37">
        <f>'CP 1.4'!N67</f>
        <v>0</v>
      </c>
      <c r="N19" s="37">
        <f>'CP 1.4'!O67</f>
        <v>0</v>
      </c>
      <c r="O19" s="37">
        <f>'CP 1.4'!P67</f>
        <v>0</v>
      </c>
      <c r="P19" s="37">
        <f>'CP 1.4'!Q67</f>
        <v>0</v>
      </c>
      <c r="Q19" s="37">
        <f>'CP 1.4'!R67</f>
        <v>0</v>
      </c>
      <c r="R19" s="37">
        <f>'CP 1.4'!S67</f>
        <v>0</v>
      </c>
      <c r="S19" s="37">
        <f t="shared" si="0"/>
        <v>0</v>
      </c>
    </row>
    <row r="20" spans="1:19" x14ac:dyDescent="0.2">
      <c r="A20" s="38">
        <v>2</v>
      </c>
      <c r="B20" s="68" t="s">
        <v>116</v>
      </c>
      <c r="C20" s="39">
        <f>'CP 2'!D67</f>
        <v>0</v>
      </c>
      <c r="D20" s="39">
        <f>'CP 2'!E67</f>
        <v>0</v>
      </c>
      <c r="E20" s="39">
        <f>'CP 2'!F67</f>
        <v>0</v>
      </c>
      <c r="F20" s="39">
        <f>'CP 2'!G67</f>
        <v>0</v>
      </c>
      <c r="G20" s="39">
        <f>'CP 2'!H67</f>
        <v>0</v>
      </c>
      <c r="H20" s="39">
        <f>'CP 2'!I67</f>
        <v>0</v>
      </c>
      <c r="I20" s="39">
        <f>'CP 2'!J67</f>
        <v>0</v>
      </c>
      <c r="J20" s="39">
        <f>'CP 2'!K67</f>
        <v>0</v>
      </c>
      <c r="K20" s="39">
        <f>'CP 2'!L67</f>
        <v>0</v>
      </c>
      <c r="L20" s="39">
        <f>'CP 2'!M67</f>
        <v>0</v>
      </c>
      <c r="M20" s="39">
        <f>'CP 2'!N67</f>
        <v>0</v>
      </c>
      <c r="N20" s="39">
        <f>'CP 2'!O67</f>
        <v>0</v>
      </c>
      <c r="O20" s="39">
        <f>'CP 2'!P67</f>
        <v>0</v>
      </c>
      <c r="P20" s="39">
        <f>'CP 2'!Q67</f>
        <v>0</v>
      </c>
      <c r="Q20" s="39">
        <f>'CP 2'!R67</f>
        <v>0</v>
      </c>
      <c r="R20" s="39">
        <f>'CP 2'!S67</f>
        <v>0</v>
      </c>
      <c r="S20" s="37">
        <f t="shared" si="0"/>
        <v>0</v>
      </c>
    </row>
    <row r="21" spans="1:19" x14ac:dyDescent="0.2">
      <c r="A21" s="38">
        <v>3</v>
      </c>
      <c r="B21" s="68" t="s">
        <v>117</v>
      </c>
      <c r="C21" s="39">
        <f>'CP 3'!D67</f>
        <v>0</v>
      </c>
      <c r="D21" s="39">
        <f>'CP 3'!E67</f>
        <v>0</v>
      </c>
      <c r="E21" s="39">
        <f>'CP 3'!F67</f>
        <v>0</v>
      </c>
      <c r="F21" s="39">
        <f>'CP 3'!G67</f>
        <v>0</v>
      </c>
      <c r="G21" s="39">
        <f>'CP 3'!H67</f>
        <v>0</v>
      </c>
      <c r="H21" s="39">
        <f>'CP 3'!I67</f>
        <v>0</v>
      </c>
      <c r="I21" s="39">
        <f>'CP 3'!J67</f>
        <v>0</v>
      </c>
      <c r="J21" s="39">
        <f>'CP 3'!K67</f>
        <v>0</v>
      </c>
      <c r="K21" s="39">
        <f>'CP 3'!L67</f>
        <v>0</v>
      </c>
      <c r="L21" s="39">
        <f>'CP 3'!M67</f>
        <v>0</v>
      </c>
      <c r="M21" s="39">
        <f>'CP 3'!N67</f>
        <v>0</v>
      </c>
      <c r="N21" s="39">
        <f>'CP 3'!O67</f>
        <v>0</v>
      </c>
      <c r="O21" s="39">
        <f>'CP 3'!P67</f>
        <v>0</v>
      </c>
      <c r="P21" s="39">
        <f>'CP 3'!Q67</f>
        <v>0</v>
      </c>
      <c r="Q21" s="39">
        <f>'CP 3'!R67</f>
        <v>0</v>
      </c>
      <c r="R21" s="39">
        <f>'CP 3'!S67</f>
        <v>0</v>
      </c>
      <c r="S21" s="37">
        <f t="shared" si="0"/>
        <v>0</v>
      </c>
    </row>
    <row r="22" spans="1:19" x14ac:dyDescent="0.2">
      <c r="A22" s="38">
        <v>4</v>
      </c>
      <c r="B22" s="68" t="s">
        <v>118</v>
      </c>
      <c r="C22" s="39">
        <f>'CP 4'!D67</f>
        <v>0</v>
      </c>
      <c r="D22" s="39">
        <f>'CP 4'!E67</f>
        <v>0</v>
      </c>
      <c r="E22" s="39">
        <f>'CP 4'!F67</f>
        <v>0</v>
      </c>
      <c r="F22" s="39">
        <f>'CP 4'!G67</f>
        <v>0</v>
      </c>
      <c r="G22" s="39">
        <f>'CP 4'!H67</f>
        <v>0</v>
      </c>
      <c r="H22" s="39">
        <f>'CP 4'!I67</f>
        <v>0</v>
      </c>
      <c r="I22" s="39">
        <f>'CP 4'!J67</f>
        <v>0</v>
      </c>
      <c r="J22" s="39">
        <f>'CP 4'!K67</f>
        <v>0</v>
      </c>
      <c r="K22" s="39">
        <f>'CP 4'!L67</f>
        <v>0</v>
      </c>
      <c r="L22" s="39">
        <f>'CP 4'!M67</f>
        <v>0</v>
      </c>
      <c r="M22" s="39">
        <f>'CP 4'!N67</f>
        <v>0</v>
      </c>
      <c r="N22" s="39">
        <f>'CP 4'!O67</f>
        <v>0</v>
      </c>
      <c r="O22" s="39">
        <f>'CP 4'!P67</f>
        <v>0</v>
      </c>
      <c r="P22" s="39">
        <f>'CP 4'!Q67</f>
        <v>0</v>
      </c>
      <c r="Q22" s="39">
        <f>'CP 4'!R67</f>
        <v>0</v>
      </c>
      <c r="R22" s="39">
        <f>'CP 4'!S67</f>
        <v>0</v>
      </c>
      <c r="S22" s="37">
        <f t="shared" si="0"/>
        <v>0</v>
      </c>
    </row>
    <row r="23" spans="1:19" x14ac:dyDescent="0.2">
      <c r="A23" s="38" t="s">
        <v>119</v>
      </c>
      <c r="B23" s="68" t="s">
        <v>120</v>
      </c>
      <c r="C23" s="39">
        <f>'CP 5.1'!D67</f>
        <v>0</v>
      </c>
      <c r="D23" s="39">
        <f>'CP 5.1'!E67</f>
        <v>0</v>
      </c>
      <c r="E23" s="39">
        <f>'CP 5.1'!F67</f>
        <v>0</v>
      </c>
      <c r="F23" s="39">
        <f>'CP 5.1'!G67</f>
        <v>0</v>
      </c>
      <c r="G23" s="39">
        <f>'CP 5.1'!H67</f>
        <v>0</v>
      </c>
      <c r="H23" s="39">
        <f>'CP 5.1'!I67</f>
        <v>0</v>
      </c>
      <c r="I23" s="39">
        <f>'CP 5.1'!J67</f>
        <v>0</v>
      </c>
      <c r="J23" s="39">
        <f>'CP 5.1'!K67</f>
        <v>0</v>
      </c>
      <c r="K23" s="39">
        <f>'CP 5.1'!L67</f>
        <v>0</v>
      </c>
      <c r="L23" s="39">
        <f>'CP 5.1'!M67</f>
        <v>0</v>
      </c>
      <c r="M23" s="39">
        <f>'CP 5.1'!N67</f>
        <v>0</v>
      </c>
      <c r="N23" s="39">
        <f>'CP 5.1'!O67</f>
        <v>0</v>
      </c>
      <c r="O23" s="39">
        <f>'CP 5.1'!P67</f>
        <v>0</v>
      </c>
      <c r="P23" s="39">
        <f>'CP 5.1'!Q67</f>
        <v>0</v>
      </c>
      <c r="Q23" s="39">
        <f>'CP 5.1'!R67</f>
        <v>0</v>
      </c>
      <c r="R23" s="39">
        <f>'CP 5.1'!S67</f>
        <v>0</v>
      </c>
      <c r="S23" s="37">
        <f t="shared" si="0"/>
        <v>0</v>
      </c>
    </row>
    <row r="24" spans="1:19" x14ac:dyDescent="0.2">
      <c r="A24" s="38" t="s">
        <v>121</v>
      </c>
      <c r="B24" s="68" t="s">
        <v>122</v>
      </c>
      <c r="C24" s="39">
        <f>'CP 5.2'!D67</f>
        <v>0</v>
      </c>
      <c r="D24" s="39">
        <f>'CP 5.2'!E67</f>
        <v>0</v>
      </c>
      <c r="E24" s="39">
        <f>'CP 5.2'!F67</f>
        <v>0</v>
      </c>
      <c r="F24" s="39">
        <f>'CP 5.2'!G67</f>
        <v>0</v>
      </c>
      <c r="G24" s="39">
        <f>'CP 5.2'!H67</f>
        <v>0</v>
      </c>
      <c r="H24" s="39">
        <f>'CP 5.2'!I67</f>
        <v>0</v>
      </c>
      <c r="I24" s="39">
        <f>'CP 5.2'!J67</f>
        <v>0</v>
      </c>
      <c r="J24" s="39">
        <f>'CP 5.2'!K67</f>
        <v>0</v>
      </c>
      <c r="K24" s="39">
        <f>'CP 5.2'!L67</f>
        <v>0</v>
      </c>
      <c r="L24" s="39">
        <f>'CP 5.2'!M67</f>
        <v>0</v>
      </c>
      <c r="M24" s="39">
        <f>'CP 5.2'!N67</f>
        <v>0</v>
      </c>
      <c r="N24" s="39">
        <f>'CP 5.2'!O67</f>
        <v>0</v>
      </c>
      <c r="O24" s="39">
        <f>'CP 5.2'!P67</f>
        <v>0</v>
      </c>
      <c r="P24" s="39">
        <f>'CP 5.2'!Q67</f>
        <v>0</v>
      </c>
      <c r="Q24" s="39">
        <f>'CP 5.2'!R67</f>
        <v>0</v>
      </c>
      <c r="R24" s="39">
        <f>'CP 5.2'!S67</f>
        <v>0</v>
      </c>
      <c r="S24" s="37">
        <f t="shared" si="0"/>
        <v>0</v>
      </c>
    </row>
    <row r="25" spans="1:19" x14ac:dyDescent="0.2">
      <c r="A25" s="38" t="s">
        <v>123</v>
      </c>
      <c r="B25" s="68" t="s">
        <v>124</v>
      </c>
      <c r="C25" s="39">
        <f>'CP 5.4'!D67</f>
        <v>0</v>
      </c>
      <c r="D25" s="39">
        <f>'CP 5.4'!E67</f>
        <v>0</v>
      </c>
      <c r="E25" s="39">
        <f>'CP 5.4'!F67</f>
        <v>0</v>
      </c>
      <c r="F25" s="39">
        <f>'CP 5.4'!G67</f>
        <v>0</v>
      </c>
      <c r="G25" s="39">
        <f>'CP 5.4'!H67</f>
        <v>0</v>
      </c>
      <c r="H25" s="39">
        <f>'CP 5.4'!I67</f>
        <v>0</v>
      </c>
      <c r="I25" s="39">
        <f>'CP 5.4'!J67</f>
        <v>0</v>
      </c>
      <c r="J25" s="39">
        <f>'CP 5.4'!K67</f>
        <v>0</v>
      </c>
      <c r="K25" s="39">
        <f>'CP 5.4'!L67</f>
        <v>0</v>
      </c>
      <c r="L25" s="39">
        <f>'CP 5.4'!M67</f>
        <v>0</v>
      </c>
      <c r="M25" s="39">
        <f>'CP 5.4'!N67</f>
        <v>0</v>
      </c>
      <c r="N25" s="39">
        <f>'CP 5.4'!O67</f>
        <v>0</v>
      </c>
      <c r="O25" s="39">
        <f>'CP 5.4'!P67</f>
        <v>0</v>
      </c>
      <c r="P25" s="39">
        <f>'CP 5.4'!Q67</f>
        <v>0</v>
      </c>
      <c r="Q25" s="39">
        <f>'CP 5.4'!R67</f>
        <v>0</v>
      </c>
      <c r="R25" s="39">
        <f>'CP 5.4'!S67</f>
        <v>0</v>
      </c>
      <c r="S25" s="37">
        <f t="shared" si="0"/>
        <v>0</v>
      </c>
    </row>
    <row r="26" spans="1:19" x14ac:dyDescent="0.2">
      <c r="A26" s="38" t="s">
        <v>125</v>
      </c>
      <c r="B26" s="68" t="s">
        <v>126</v>
      </c>
      <c r="C26" s="39">
        <f>'CP 5.5'!D67</f>
        <v>0</v>
      </c>
      <c r="D26" s="39">
        <f>'CP 5.5'!E67</f>
        <v>0</v>
      </c>
      <c r="E26" s="39">
        <f>'CP 5.5'!F67</f>
        <v>0</v>
      </c>
      <c r="F26" s="39">
        <f>'CP 5.5'!G67</f>
        <v>0</v>
      </c>
      <c r="G26" s="39">
        <f>'CP 5.5'!H67</f>
        <v>0</v>
      </c>
      <c r="H26" s="39">
        <f>'CP 5.5'!I67</f>
        <v>0</v>
      </c>
      <c r="I26" s="39">
        <f>'CP 5.5'!J67</f>
        <v>0</v>
      </c>
      <c r="J26" s="39">
        <f>'CP 5.5'!K67</f>
        <v>0</v>
      </c>
      <c r="K26" s="39">
        <f>'CP 5.5'!L67</f>
        <v>0</v>
      </c>
      <c r="L26" s="39">
        <f>'CP 5.5'!M67</f>
        <v>0</v>
      </c>
      <c r="M26" s="39">
        <f>'CP 5.5'!N67</f>
        <v>0</v>
      </c>
      <c r="N26" s="39">
        <f>'CP 5.5'!O67</f>
        <v>0</v>
      </c>
      <c r="O26" s="39">
        <f>'CP 5.5'!P67</f>
        <v>0</v>
      </c>
      <c r="P26" s="39">
        <f>'CP 5.5'!Q67</f>
        <v>0</v>
      </c>
      <c r="Q26" s="39">
        <f>'CP 5.5'!R67</f>
        <v>0</v>
      </c>
      <c r="R26" s="39">
        <f>'CP 5.5'!S67</f>
        <v>0</v>
      </c>
      <c r="S26" s="37">
        <f t="shared" si="0"/>
        <v>0</v>
      </c>
    </row>
    <row r="27" spans="1:19" x14ac:dyDescent="0.2">
      <c r="A27" s="38" t="s">
        <v>127</v>
      </c>
      <c r="B27" s="68" t="s">
        <v>128</v>
      </c>
      <c r="C27" s="39">
        <f>'CP 5.6'!D67</f>
        <v>0</v>
      </c>
      <c r="D27" s="39">
        <f>'CP 5.6'!E67</f>
        <v>0</v>
      </c>
      <c r="E27" s="39">
        <f>'CP 5.6'!F67</f>
        <v>0</v>
      </c>
      <c r="F27" s="39">
        <f>'CP 5.6'!G67</f>
        <v>0</v>
      </c>
      <c r="G27" s="39">
        <f>'CP 5.6'!H67</f>
        <v>0</v>
      </c>
      <c r="H27" s="39">
        <f>'CP 5.6'!I67</f>
        <v>0</v>
      </c>
      <c r="I27" s="39">
        <f>'CP 5.6'!J67</f>
        <v>0</v>
      </c>
      <c r="J27" s="39">
        <f>'CP 5.6'!K67</f>
        <v>0</v>
      </c>
      <c r="K27" s="39">
        <f>'CP 5.6'!L67</f>
        <v>0</v>
      </c>
      <c r="L27" s="39">
        <f>'CP 5.6'!M67</f>
        <v>0</v>
      </c>
      <c r="M27" s="39">
        <f>'CP 5.6'!N67</f>
        <v>0</v>
      </c>
      <c r="N27" s="39">
        <f>'CP 5.6'!O67</f>
        <v>0</v>
      </c>
      <c r="O27" s="39">
        <f>'CP 5.6'!P67</f>
        <v>0</v>
      </c>
      <c r="P27" s="39">
        <f>'CP 5.6'!Q67</f>
        <v>0</v>
      </c>
      <c r="Q27" s="39">
        <f>'CP 5.6'!R67</f>
        <v>0</v>
      </c>
      <c r="R27" s="39">
        <f>'CP 5.6'!S67</f>
        <v>0</v>
      </c>
      <c r="S27" s="37">
        <f t="shared" si="0"/>
        <v>0</v>
      </c>
    </row>
    <row r="28" spans="1:19" x14ac:dyDescent="0.2">
      <c r="A28" s="38" t="s">
        <v>129</v>
      </c>
      <c r="B28" s="68" t="s">
        <v>130</v>
      </c>
      <c r="C28" s="39">
        <f>'CP 5.9'!D67</f>
        <v>0</v>
      </c>
      <c r="D28" s="39">
        <f>'CP 5.9'!E67</f>
        <v>0</v>
      </c>
      <c r="E28" s="39">
        <f>'CP 5.9'!F67</f>
        <v>0</v>
      </c>
      <c r="F28" s="39">
        <f>'CP 5.9'!G67</f>
        <v>0</v>
      </c>
      <c r="G28" s="39">
        <f>'CP 5.9'!H67</f>
        <v>0</v>
      </c>
      <c r="H28" s="39">
        <f>'CP 5.9'!I67</f>
        <v>0</v>
      </c>
      <c r="I28" s="39">
        <f>'CP 5.9'!J67</f>
        <v>0</v>
      </c>
      <c r="J28" s="39">
        <f>'CP 5.9'!K67</f>
        <v>0</v>
      </c>
      <c r="K28" s="39">
        <f>'CP 5.9'!L67</f>
        <v>0</v>
      </c>
      <c r="L28" s="39">
        <f>'CP 5.9'!M67</f>
        <v>0</v>
      </c>
      <c r="M28" s="39">
        <f>'CP 5.9'!N67</f>
        <v>0</v>
      </c>
      <c r="N28" s="39">
        <f>'CP 5.9'!O67</f>
        <v>0</v>
      </c>
      <c r="O28" s="39">
        <f>'CP 5.9'!P67</f>
        <v>0</v>
      </c>
      <c r="P28" s="39">
        <f>'CP 5.9'!Q67</f>
        <v>0</v>
      </c>
      <c r="Q28" s="39">
        <f>'CP 5.9'!R67</f>
        <v>0</v>
      </c>
      <c r="R28" s="39">
        <f>'CP 5.9'!S67</f>
        <v>0</v>
      </c>
      <c r="S28" s="37">
        <f t="shared" si="0"/>
        <v>0</v>
      </c>
    </row>
    <row r="29" spans="1:19" x14ac:dyDescent="0.2">
      <c r="A29" s="38" t="s">
        <v>131</v>
      </c>
      <c r="B29" s="68" t="s">
        <v>132</v>
      </c>
      <c r="C29" s="39">
        <f>'CP 6.11'!D67</f>
        <v>0</v>
      </c>
      <c r="D29" s="39">
        <f>'CP 6.11'!E67</f>
        <v>0</v>
      </c>
      <c r="E29" s="39">
        <f>'CP 6.11'!F67</f>
        <v>0</v>
      </c>
      <c r="F29" s="39">
        <f>'CP 6.11'!G67</f>
        <v>0</v>
      </c>
      <c r="G29" s="39">
        <f>'CP 6.11'!H67</f>
        <v>0</v>
      </c>
      <c r="H29" s="39">
        <f>'CP 6.11'!I67</f>
        <v>0</v>
      </c>
      <c r="I29" s="39">
        <f>'CP 6.11'!J67</f>
        <v>0</v>
      </c>
      <c r="J29" s="39">
        <f>'CP 6.11'!K67</f>
        <v>0</v>
      </c>
      <c r="K29" s="39">
        <f>'CP 6.11'!L67</f>
        <v>0</v>
      </c>
      <c r="L29" s="39">
        <f>'CP 6.11'!M67</f>
        <v>0</v>
      </c>
      <c r="M29" s="39">
        <f>'CP 6.11'!N67</f>
        <v>0</v>
      </c>
      <c r="N29" s="39">
        <f>'CP 6.11'!O67</f>
        <v>0</v>
      </c>
      <c r="O29" s="39">
        <f>'CP 6.11'!P67</f>
        <v>0</v>
      </c>
      <c r="P29" s="39">
        <f>'CP 6.11'!Q67</f>
        <v>0</v>
      </c>
      <c r="Q29" s="39">
        <f>'CP 6.11'!R67</f>
        <v>0</v>
      </c>
      <c r="R29" s="39">
        <f>'CP 6.11'!S67</f>
        <v>0</v>
      </c>
      <c r="S29" s="37">
        <f t="shared" si="0"/>
        <v>0</v>
      </c>
    </row>
    <row r="30" spans="1:19" x14ac:dyDescent="0.2">
      <c r="A30" s="38" t="s">
        <v>133</v>
      </c>
      <c r="B30" s="68" t="s">
        <v>194</v>
      </c>
      <c r="C30" s="39">
        <f>'CP 6.12'!D67</f>
        <v>0</v>
      </c>
      <c r="D30" s="39">
        <f>'CP 6.12'!E67</f>
        <v>0</v>
      </c>
      <c r="E30" s="39">
        <f>'CP 6.12'!F67</f>
        <v>0</v>
      </c>
      <c r="F30" s="39">
        <f>'CP 6.12'!G67</f>
        <v>0</v>
      </c>
      <c r="G30" s="39">
        <f>'CP 6.12'!H67</f>
        <v>0</v>
      </c>
      <c r="H30" s="39">
        <f>'CP 6.12'!I67</f>
        <v>0</v>
      </c>
      <c r="I30" s="39">
        <f>'CP 6.12'!J67</f>
        <v>0</v>
      </c>
      <c r="J30" s="39">
        <f>'CP 6.12'!K67</f>
        <v>0</v>
      </c>
      <c r="K30" s="39">
        <f>'CP 6.12'!L67</f>
        <v>0</v>
      </c>
      <c r="L30" s="39">
        <f>'CP 6.12'!M67</f>
        <v>0</v>
      </c>
      <c r="M30" s="39">
        <f>'CP 6.12'!N67</f>
        <v>0</v>
      </c>
      <c r="N30" s="39">
        <f>'CP 6.12'!O67</f>
        <v>0</v>
      </c>
      <c r="O30" s="39">
        <f>'CP 6.12'!P67</f>
        <v>0</v>
      </c>
      <c r="P30" s="39">
        <f>'CP 6.12'!Q67</f>
        <v>0</v>
      </c>
      <c r="Q30" s="39">
        <f>'CP 6.12'!R67</f>
        <v>0</v>
      </c>
      <c r="R30" s="39">
        <f>'CP 6.12'!S67</f>
        <v>0</v>
      </c>
      <c r="S30" s="37">
        <f t="shared" si="0"/>
        <v>0</v>
      </c>
    </row>
    <row r="31" spans="1:19" x14ac:dyDescent="0.2">
      <c r="A31" s="38" t="s">
        <v>134</v>
      </c>
      <c r="B31" s="68" t="s">
        <v>195</v>
      </c>
      <c r="C31" s="39">
        <f>'CP 6.15'!D67</f>
        <v>0</v>
      </c>
      <c r="D31" s="39">
        <f>'CP 6.15'!E67</f>
        <v>0</v>
      </c>
      <c r="E31" s="39">
        <f>'CP 6.15'!F67</f>
        <v>0</v>
      </c>
      <c r="F31" s="39">
        <f>'CP 6.15'!G67</f>
        <v>0</v>
      </c>
      <c r="G31" s="39">
        <f>'CP 6.15'!H67</f>
        <v>0</v>
      </c>
      <c r="H31" s="39">
        <f>'CP 6.15'!I67</f>
        <v>0</v>
      </c>
      <c r="I31" s="39">
        <f>'CP 6.15'!J67</f>
        <v>0</v>
      </c>
      <c r="J31" s="39">
        <f>'CP 6.15'!K67</f>
        <v>0</v>
      </c>
      <c r="K31" s="39">
        <f>'CP 6.15'!L67</f>
        <v>0</v>
      </c>
      <c r="L31" s="39">
        <f>'CP 6.15'!M67</f>
        <v>0</v>
      </c>
      <c r="M31" s="39">
        <f>'CP 6.15'!N67</f>
        <v>0</v>
      </c>
      <c r="N31" s="39">
        <f>'CP 6.15'!O67</f>
        <v>0</v>
      </c>
      <c r="O31" s="39">
        <f>'CP 6.15'!P67</f>
        <v>0</v>
      </c>
      <c r="P31" s="39">
        <f>'CP 6.15'!Q67</f>
        <v>0</v>
      </c>
      <c r="Q31" s="39">
        <f>'CP 6.15'!R67</f>
        <v>0</v>
      </c>
      <c r="R31" s="39">
        <f>'CP 6.15'!S67</f>
        <v>0</v>
      </c>
      <c r="S31" s="37">
        <f t="shared" si="0"/>
        <v>0</v>
      </c>
    </row>
    <row r="32" spans="1:19" x14ac:dyDescent="0.2">
      <c r="A32" s="38">
        <v>7</v>
      </c>
      <c r="B32" s="68" t="s">
        <v>135</v>
      </c>
      <c r="C32" s="39">
        <f>'CP 7'!D67</f>
        <v>0</v>
      </c>
      <c r="D32" s="39">
        <f>'CP 7'!E67</f>
        <v>0</v>
      </c>
      <c r="E32" s="39">
        <f>'CP 7'!F67</f>
        <v>0</v>
      </c>
      <c r="F32" s="39">
        <f>'CP 7'!G67</f>
        <v>0</v>
      </c>
      <c r="G32" s="39">
        <f>'CP 7'!H67</f>
        <v>0</v>
      </c>
      <c r="H32" s="39">
        <f>'CP 7'!I67</f>
        <v>0</v>
      </c>
      <c r="I32" s="39">
        <f>'CP 7'!J67</f>
        <v>0</v>
      </c>
      <c r="J32" s="39">
        <f>'CP 7'!K67</f>
        <v>0</v>
      </c>
      <c r="K32" s="39">
        <f>'CP 7'!L67</f>
        <v>0</v>
      </c>
      <c r="L32" s="39">
        <f>'CP 7'!M67</f>
        <v>0</v>
      </c>
      <c r="M32" s="39">
        <f>'CP 7'!N67</f>
        <v>0</v>
      </c>
      <c r="N32" s="39">
        <f>'CP 7'!O67</f>
        <v>0</v>
      </c>
      <c r="O32" s="39">
        <f>'CP 7'!P67</f>
        <v>0</v>
      </c>
      <c r="P32" s="39">
        <f>'CP 7'!Q67</f>
        <v>0</v>
      </c>
      <c r="Q32" s="39">
        <f>'CP 7'!R67</f>
        <v>0</v>
      </c>
      <c r="R32" s="39">
        <f>'CP 7'!S67</f>
        <v>0</v>
      </c>
      <c r="S32" s="37">
        <f t="shared" si="0"/>
        <v>0</v>
      </c>
    </row>
    <row r="33" spans="1:19" x14ac:dyDescent="0.2">
      <c r="A33" s="38">
        <v>8</v>
      </c>
      <c r="B33" s="74" t="s">
        <v>281</v>
      </c>
      <c r="C33" s="39">
        <f>'CP 8'!D67</f>
        <v>0</v>
      </c>
      <c r="D33" s="39">
        <f>'CP 8'!E67</f>
        <v>0</v>
      </c>
      <c r="E33" s="39">
        <f>'CP 8'!F67</f>
        <v>0</v>
      </c>
      <c r="F33" s="39">
        <f>'CP 8'!G67</f>
        <v>0</v>
      </c>
      <c r="G33" s="39">
        <f>'CP 8'!H67</f>
        <v>0</v>
      </c>
      <c r="H33" s="39">
        <f>'CP 8'!I67</f>
        <v>0</v>
      </c>
      <c r="I33" s="39">
        <f>'CP 8'!J67</f>
        <v>0</v>
      </c>
      <c r="J33" s="39">
        <f>'CP 8'!K67</f>
        <v>0</v>
      </c>
      <c r="K33" s="39">
        <f>'CP 8'!L67</f>
        <v>0</v>
      </c>
      <c r="L33" s="39">
        <f>'CP 8'!M67</f>
        <v>0</v>
      </c>
      <c r="M33" s="39">
        <f>'CP 8'!N67</f>
        <v>0</v>
      </c>
      <c r="N33" s="39">
        <f>'CP 8'!O67</f>
        <v>0</v>
      </c>
      <c r="O33" s="39">
        <f>'CP 8'!P67</f>
        <v>0</v>
      </c>
      <c r="P33" s="39">
        <f>'CP 8'!Q67</f>
        <v>0</v>
      </c>
      <c r="Q33" s="39">
        <f>'CP 8'!R67</f>
        <v>0</v>
      </c>
      <c r="R33" s="39">
        <f>'CP 8'!S67</f>
        <v>0</v>
      </c>
      <c r="S33" s="37">
        <f t="shared" si="0"/>
        <v>0</v>
      </c>
    </row>
    <row r="34" spans="1:19" x14ac:dyDescent="0.2">
      <c r="A34" s="38">
        <v>9</v>
      </c>
      <c r="B34" s="68" t="s">
        <v>196</v>
      </c>
      <c r="C34" s="39">
        <f>'CP 9'!D67</f>
        <v>0</v>
      </c>
      <c r="D34" s="39">
        <f>'CP 9'!E67</f>
        <v>0</v>
      </c>
      <c r="E34" s="39">
        <f>'CP 9'!F67</f>
        <v>0</v>
      </c>
      <c r="F34" s="39">
        <f>'CP 9'!G67</f>
        <v>0</v>
      </c>
      <c r="G34" s="39">
        <f>'CP 9'!H67</f>
        <v>0</v>
      </c>
      <c r="H34" s="39">
        <f>'CP 9'!I67</f>
        <v>0</v>
      </c>
      <c r="I34" s="39">
        <f>'CP 9'!J67</f>
        <v>0</v>
      </c>
      <c r="J34" s="39">
        <f>'CP 9'!K67</f>
        <v>0</v>
      </c>
      <c r="K34" s="39">
        <f>'CP 9'!L67</f>
        <v>0</v>
      </c>
      <c r="L34" s="39">
        <f>'CP 9'!M67</f>
        <v>0</v>
      </c>
      <c r="M34" s="39">
        <f>'CP 9'!N67</f>
        <v>0</v>
      </c>
      <c r="N34" s="39">
        <f>'CP 9'!O67</f>
        <v>0</v>
      </c>
      <c r="O34" s="39">
        <f>'CP 9'!P67</f>
        <v>0</v>
      </c>
      <c r="P34" s="39">
        <f>'CP 9'!Q67</f>
        <v>0</v>
      </c>
      <c r="Q34" s="39">
        <f>'CP 9'!R67</f>
        <v>0</v>
      </c>
      <c r="R34" s="39">
        <f>'CP 9'!S67</f>
        <v>0</v>
      </c>
      <c r="S34" s="37">
        <f t="shared" si="0"/>
        <v>0</v>
      </c>
    </row>
    <row r="35" spans="1:19" x14ac:dyDescent="0.2">
      <c r="A35" s="38">
        <v>10</v>
      </c>
      <c r="B35" s="68" t="s">
        <v>136</v>
      </c>
      <c r="C35" s="39">
        <f>'CP 10'!D67</f>
        <v>0</v>
      </c>
      <c r="D35" s="39">
        <f>'CP 10'!E67</f>
        <v>0</v>
      </c>
      <c r="E35" s="39">
        <f>'CP 10'!F67</f>
        <v>0</v>
      </c>
      <c r="F35" s="39">
        <f>'CP 10'!G67</f>
        <v>0</v>
      </c>
      <c r="G35" s="39">
        <f>'CP 10'!H67</f>
        <v>0</v>
      </c>
      <c r="H35" s="39">
        <f>'CP 10'!I67</f>
        <v>0</v>
      </c>
      <c r="I35" s="39">
        <f>'CP 10'!J67</f>
        <v>0</v>
      </c>
      <c r="J35" s="39">
        <f>'CP 10'!K67</f>
        <v>0</v>
      </c>
      <c r="K35" s="39">
        <f>'CP 10'!L67</f>
        <v>0</v>
      </c>
      <c r="L35" s="39">
        <f>'CP 10'!M67</f>
        <v>0</v>
      </c>
      <c r="M35" s="39">
        <f>'CP 10'!N67</f>
        <v>0</v>
      </c>
      <c r="N35" s="39">
        <f>'CP 10'!O67</f>
        <v>0</v>
      </c>
      <c r="O35" s="39">
        <f>'CP 10'!P67</f>
        <v>0</v>
      </c>
      <c r="P35" s="39">
        <f>'CP 10'!Q67</f>
        <v>0</v>
      </c>
      <c r="Q35" s="39">
        <f>'CP 10'!R67</f>
        <v>0</v>
      </c>
      <c r="R35" s="39">
        <f>'CP 10'!S67</f>
        <v>0</v>
      </c>
      <c r="S35" s="37">
        <f t="shared" si="0"/>
        <v>0</v>
      </c>
    </row>
    <row r="36" spans="1:19" x14ac:dyDescent="0.2">
      <c r="A36" s="38">
        <v>12</v>
      </c>
      <c r="B36" s="68" t="s">
        <v>137</v>
      </c>
      <c r="C36" s="39">
        <f>'CP 12'!D67</f>
        <v>0</v>
      </c>
      <c r="D36" s="39">
        <f>'CP 12'!E67</f>
        <v>0</v>
      </c>
      <c r="E36" s="39">
        <f>'CP 12'!F67</f>
        <v>0</v>
      </c>
      <c r="F36" s="39">
        <f>'CP 12'!G67</f>
        <v>0</v>
      </c>
      <c r="G36" s="39">
        <f>'CP 12'!H67</f>
        <v>0</v>
      </c>
      <c r="H36" s="39">
        <f>'CP 12'!I67</f>
        <v>0</v>
      </c>
      <c r="I36" s="39">
        <f>'CP 12'!J67</f>
        <v>0</v>
      </c>
      <c r="J36" s="39">
        <f>'CP 12'!K67</f>
        <v>0</v>
      </c>
      <c r="K36" s="39">
        <f>'CP 12'!L67</f>
        <v>0</v>
      </c>
      <c r="L36" s="39">
        <f>'CP 12'!M67</f>
        <v>0</v>
      </c>
      <c r="M36" s="39">
        <f>'CP 12'!N67</f>
        <v>0</v>
      </c>
      <c r="N36" s="39">
        <f>'CP 12'!O67</f>
        <v>0</v>
      </c>
      <c r="O36" s="39">
        <f>'CP 12'!P67</f>
        <v>0</v>
      </c>
      <c r="P36" s="39">
        <f>'CP 12'!Q67</f>
        <v>0</v>
      </c>
      <c r="Q36" s="39">
        <f>'CP 12'!R67</f>
        <v>0</v>
      </c>
      <c r="R36" s="39">
        <f>'CP 12'!S67</f>
        <v>0</v>
      </c>
      <c r="S36" s="37">
        <f t="shared" si="0"/>
        <v>0</v>
      </c>
    </row>
    <row r="37" spans="1:19" x14ac:dyDescent="0.2">
      <c r="A37" s="38" t="s">
        <v>201</v>
      </c>
      <c r="B37" s="68" t="s">
        <v>197</v>
      </c>
      <c r="C37" s="39">
        <f>'SR. CP 1'!D67</f>
        <v>0</v>
      </c>
      <c r="D37" s="39">
        <f>'SR. CP 1'!E67</f>
        <v>0</v>
      </c>
      <c r="E37" s="39">
        <f>'SR. CP 1'!F67</f>
        <v>0</v>
      </c>
      <c r="F37" s="39">
        <f>'SR. CP 1'!G67</f>
        <v>0</v>
      </c>
      <c r="G37" s="39">
        <f>'SR. CP 1'!H67</f>
        <v>0</v>
      </c>
      <c r="H37" s="39">
        <f>'SR. CP 1'!I67</f>
        <v>0</v>
      </c>
      <c r="I37" s="39">
        <f>'SR. CP 1'!J67</f>
        <v>0</v>
      </c>
      <c r="J37" s="39">
        <f>'SR. CP 1'!K67</f>
        <v>0</v>
      </c>
      <c r="K37" s="39">
        <f>'SR. CP 1'!L67</f>
        <v>0</v>
      </c>
      <c r="L37" s="39">
        <f>'SR. CP 1'!M67</f>
        <v>0</v>
      </c>
      <c r="M37" s="39">
        <f>'SR. CP 1'!N67</f>
        <v>0</v>
      </c>
      <c r="N37" s="39">
        <f>'SR. CP 1'!O67</f>
        <v>0</v>
      </c>
      <c r="O37" s="39">
        <f>'SR. CP 1'!P67</f>
        <v>0</v>
      </c>
      <c r="P37" s="39">
        <f>'SR. CP 1'!Q67</f>
        <v>0</v>
      </c>
      <c r="Q37" s="39">
        <f>'SR. CP 1'!R67</f>
        <v>0</v>
      </c>
      <c r="R37" s="39">
        <f>'SR. CP 1'!S67</f>
        <v>0</v>
      </c>
      <c r="S37" s="37">
        <f t="shared" si="0"/>
        <v>0</v>
      </c>
    </row>
    <row r="38" spans="1:19" x14ac:dyDescent="0.2">
      <c r="A38" s="38" t="s">
        <v>200</v>
      </c>
      <c r="B38" s="68" t="s">
        <v>198</v>
      </c>
      <c r="C38" s="39">
        <f>'SR. CP 2'!D67</f>
        <v>0</v>
      </c>
      <c r="D38" s="39">
        <f>'SR. CP 2'!E67</f>
        <v>0</v>
      </c>
      <c r="E38" s="39">
        <f>'SR. CP 2'!F67</f>
        <v>0</v>
      </c>
      <c r="F38" s="39">
        <f>'SR. CP 2'!G67</f>
        <v>0</v>
      </c>
      <c r="G38" s="39">
        <f>'SR. CP 2'!H67</f>
        <v>0</v>
      </c>
      <c r="H38" s="39">
        <f>'SR. CP 2'!I67</f>
        <v>0</v>
      </c>
      <c r="I38" s="39">
        <f>'SR. CP 2'!J67</f>
        <v>0</v>
      </c>
      <c r="J38" s="39">
        <f>'SR. CP 2'!K67</f>
        <v>0</v>
      </c>
      <c r="K38" s="39">
        <f>'SR. CP 2'!L67</f>
        <v>0</v>
      </c>
      <c r="L38" s="39">
        <f>'SR. CP 2'!M67</f>
        <v>0</v>
      </c>
      <c r="M38" s="39">
        <f>'SR. CP 2'!N67</f>
        <v>0</v>
      </c>
      <c r="N38" s="39">
        <f>'SR. CP 2'!O67</f>
        <v>0</v>
      </c>
      <c r="O38" s="39">
        <f>'SR. CP 2'!P67</f>
        <v>0</v>
      </c>
      <c r="P38" s="39">
        <f>'SR. CP 2'!Q67</f>
        <v>0</v>
      </c>
      <c r="Q38" s="39">
        <f>'SR. CP 2'!R67</f>
        <v>0</v>
      </c>
      <c r="R38" s="39">
        <f>'SR. CP 2'!S67</f>
        <v>0</v>
      </c>
      <c r="S38" s="37">
        <f t="shared" si="0"/>
        <v>0</v>
      </c>
    </row>
    <row r="39" spans="1:19" ht="13.5" thickBot="1" x14ac:dyDescent="0.25">
      <c r="A39" s="38" t="s">
        <v>202</v>
      </c>
      <c r="B39" s="68" t="s">
        <v>199</v>
      </c>
      <c r="C39" s="39">
        <f>'SR. CP 3'!D67</f>
        <v>0</v>
      </c>
      <c r="D39" s="39">
        <f>'SR. CP 3'!E67</f>
        <v>0</v>
      </c>
      <c r="E39" s="39">
        <f>'SR. CP 3'!F67</f>
        <v>0</v>
      </c>
      <c r="F39" s="39">
        <f>'SR. CP 3'!G67</f>
        <v>0</v>
      </c>
      <c r="G39" s="39">
        <f>'SR. CP 3'!H67</f>
        <v>0</v>
      </c>
      <c r="H39" s="39">
        <f>'SR. CP 3'!I67</f>
        <v>0</v>
      </c>
      <c r="I39" s="39">
        <f>'SR. CP 3'!J67</f>
        <v>0</v>
      </c>
      <c r="J39" s="39">
        <f>'SR. CP 3'!K67</f>
        <v>0</v>
      </c>
      <c r="K39" s="39">
        <f>'SR. CP 3'!L67</f>
        <v>0</v>
      </c>
      <c r="L39" s="39">
        <f>'SR. CP 3'!M67</f>
        <v>0</v>
      </c>
      <c r="M39" s="39">
        <f>'SR. CP 3'!N67</f>
        <v>0</v>
      </c>
      <c r="N39" s="39">
        <f>'SR. CP 3'!O67</f>
        <v>0</v>
      </c>
      <c r="O39" s="39">
        <f>'SR. CP 3'!P67</f>
        <v>0</v>
      </c>
      <c r="P39" s="39">
        <f>'SR. CP 3'!Q67</f>
        <v>0</v>
      </c>
      <c r="Q39" s="39">
        <f>'SR. CP 3'!R67</f>
        <v>0</v>
      </c>
      <c r="R39" s="39">
        <f>'SR. CP 3'!S67</f>
        <v>0</v>
      </c>
      <c r="S39" s="37">
        <f t="shared" si="0"/>
        <v>0</v>
      </c>
    </row>
    <row r="40" spans="1:19" s="5" customFormat="1" ht="13.5" thickBot="1" x14ac:dyDescent="0.25">
      <c r="A40" s="40" t="s">
        <v>23</v>
      </c>
      <c r="B40" s="41"/>
      <c r="C40" s="42">
        <f>SUM(C16:C39)</f>
        <v>0</v>
      </c>
      <c r="D40" s="42">
        <f t="shared" ref="D40:S40" si="1">SUM(D16:D39)</f>
        <v>0</v>
      </c>
      <c r="E40" s="42">
        <f t="shared" si="1"/>
        <v>0</v>
      </c>
      <c r="F40" s="42">
        <f t="shared" si="1"/>
        <v>0</v>
      </c>
      <c r="G40" s="42">
        <f t="shared" si="1"/>
        <v>0</v>
      </c>
      <c r="H40" s="42">
        <f t="shared" si="1"/>
        <v>0</v>
      </c>
      <c r="I40" s="42">
        <f t="shared" si="1"/>
        <v>0</v>
      </c>
      <c r="J40" s="42">
        <f t="shared" si="1"/>
        <v>0</v>
      </c>
      <c r="K40" s="42">
        <f t="shared" si="1"/>
        <v>0</v>
      </c>
      <c r="L40" s="42">
        <f t="shared" si="1"/>
        <v>0</v>
      </c>
      <c r="M40" s="42">
        <f t="shared" si="1"/>
        <v>0</v>
      </c>
      <c r="N40" s="42">
        <f t="shared" si="1"/>
        <v>0</v>
      </c>
      <c r="O40" s="42">
        <f t="shared" si="1"/>
        <v>0</v>
      </c>
      <c r="P40" s="42">
        <f t="shared" si="1"/>
        <v>0</v>
      </c>
      <c r="Q40" s="42">
        <f t="shared" si="1"/>
        <v>0</v>
      </c>
      <c r="R40" s="42">
        <f t="shared" si="1"/>
        <v>0</v>
      </c>
      <c r="S40" s="42">
        <f t="shared" si="1"/>
        <v>0</v>
      </c>
    </row>
    <row r="42" spans="1:19" x14ac:dyDescent="0.2">
      <c r="R42" s="25" t="s">
        <v>106</v>
      </c>
      <c r="S42" s="34">
        <f>SUM('CP 1.1:SR. CP 3'!T67)</f>
        <v>0</v>
      </c>
    </row>
    <row r="43" spans="1:19" x14ac:dyDescent="0.2">
      <c r="R43" s="25" t="s">
        <v>89</v>
      </c>
      <c r="S43" s="26">
        <f>S40-S42</f>
        <v>0</v>
      </c>
    </row>
  </sheetData>
  <mergeCells count="1">
    <mergeCell ref="A10:K11"/>
  </mergeCells>
  <conditionalFormatting sqref="S43">
    <cfRule type="cellIs" dxfId="0" priority="1" operator="equal">
      <formula>0</formula>
    </cfRule>
  </conditionalFormatting>
  <pageMargins left="0.7" right="0.7" top="0.75" bottom="0.75" header="0.3" footer="0.3"/>
  <pageSetup paperSize="9" scale="42"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tabColor theme="5" tint="-0.249977111117893"/>
  </sheetPr>
  <dimension ref="A1:T81"/>
  <sheetViews>
    <sheetView topLeftCell="A58" zoomScaleNormal="100" workbookViewId="0">
      <selection activeCell="A95" sqref="A95"/>
    </sheetView>
  </sheetViews>
  <sheetFormatPr defaultColWidth="9.140625" defaultRowHeight="12.75" x14ac:dyDescent="0.2"/>
  <cols>
    <col min="1" max="1" width="9.140625" style="4"/>
    <col min="2" max="2" width="40.5703125" style="4" customWidth="1"/>
    <col min="3" max="3" width="15.5703125" style="4" customWidth="1"/>
    <col min="4" max="19" width="14" style="4" customWidth="1"/>
    <col min="20" max="20" width="14.5703125" style="4" customWidth="1"/>
    <col min="21" max="16384" width="9.140625" style="4"/>
  </cols>
  <sheetData>
    <row r="1" spans="1:12" s="3" customFormat="1" ht="21" x14ac:dyDescent="0.35">
      <c r="A1" s="3" t="s">
        <v>160</v>
      </c>
    </row>
    <row r="3" spans="1:12" x14ac:dyDescent="0.2">
      <c r="A3" s="5" t="s">
        <v>138</v>
      </c>
    </row>
    <row r="5" spans="1:12" x14ac:dyDescent="0.2">
      <c r="A5" s="4" t="s">
        <v>142</v>
      </c>
    </row>
    <row r="8" spans="1:12" x14ac:dyDescent="0.2">
      <c r="A8" s="5" t="s">
        <v>139</v>
      </c>
    </row>
    <row r="9" spans="1:12" x14ac:dyDescent="0.2">
      <c r="A9" s="155" t="s">
        <v>140</v>
      </c>
      <c r="B9" s="156"/>
      <c r="C9" s="156"/>
      <c r="D9" s="156"/>
      <c r="E9" s="156"/>
      <c r="F9" s="156"/>
      <c r="G9" s="156"/>
      <c r="H9" s="156"/>
      <c r="I9" s="156"/>
      <c r="J9" s="78"/>
      <c r="K9" s="78"/>
      <c r="L9" s="78"/>
    </row>
    <row r="10" spans="1:12" x14ac:dyDescent="0.2">
      <c r="A10" s="156"/>
      <c r="B10" s="156"/>
      <c r="C10" s="156"/>
      <c r="D10" s="156"/>
      <c r="E10" s="156"/>
      <c r="F10" s="156"/>
      <c r="G10" s="156"/>
      <c r="H10" s="156"/>
      <c r="I10" s="156"/>
      <c r="J10" s="78"/>
      <c r="K10" s="78"/>
      <c r="L10" s="78"/>
    </row>
    <row r="11" spans="1:12" x14ac:dyDescent="0.2">
      <c r="A11" s="156"/>
      <c r="B11" s="156"/>
      <c r="C11" s="156"/>
      <c r="D11" s="156"/>
      <c r="E11" s="156"/>
      <c r="F11" s="156"/>
      <c r="G11" s="156"/>
      <c r="H11" s="156"/>
      <c r="I11" s="156"/>
      <c r="J11" s="78"/>
      <c r="K11" s="78"/>
      <c r="L11" s="78"/>
    </row>
    <row r="12" spans="1:12" x14ac:dyDescent="0.2">
      <c r="A12" s="156"/>
      <c r="B12" s="156"/>
      <c r="C12" s="156"/>
      <c r="D12" s="156"/>
      <c r="E12" s="156"/>
      <c r="F12" s="156"/>
      <c r="G12" s="156"/>
      <c r="H12" s="156"/>
      <c r="I12" s="156"/>
      <c r="J12" s="78"/>
      <c r="K12" s="78"/>
      <c r="L12" s="78"/>
    </row>
    <row r="13" spans="1:12" x14ac:dyDescent="0.2">
      <c r="A13" s="156"/>
      <c r="B13" s="156"/>
      <c r="C13" s="156"/>
      <c r="D13" s="156"/>
      <c r="E13" s="156"/>
      <c r="F13" s="156"/>
      <c r="G13" s="156"/>
      <c r="H13" s="156"/>
      <c r="I13" s="156"/>
      <c r="J13" s="78"/>
      <c r="K13" s="78"/>
      <c r="L13" s="78"/>
    </row>
    <row r="14" spans="1:12" x14ac:dyDescent="0.2">
      <c r="A14" s="156"/>
      <c r="B14" s="156"/>
      <c r="C14" s="156"/>
      <c r="D14" s="156"/>
      <c r="E14" s="156"/>
      <c r="F14" s="156"/>
      <c r="G14" s="156"/>
      <c r="H14" s="156"/>
      <c r="I14" s="156"/>
      <c r="J14" s="78"/>
      <c r="K14" s="78"/>
      <c r="L14" s="78"/>
    </row>
    <row r="15" spans="1:12" x14ac:dyDescent="0.2">
      <c r="A15" s="156"/>
      <c r="B15" s="156"/>
      <c r="C15" s="156"/>
      <c r="D15" s="156"/>
      <c r="E15" s="156"/>
      <c r="F15" s="156"/>
      <c r="G15" s="156"/>
      <c r="H15" s="156"/>
      <c r="I15" s="156"/>
      <c r="J15" s="78"/>
      <c r="K15" s="78"/>
      <c r="L15" s="78"/>
    </row>
    <row r="16" spans="1:12" x14ac:dyDescent="0.2">
      <c r="A16" s="156"/>
      <c r="B16" s="156"/>
      <c r="C16" s="156"/>
      <c r="D16" s="156"/>
      <c r="E16" s="156"/>
      <c r="F16" s="156"/>
      <c r="G16" s="156"/>
      <c r="H16" s="156"/>
      <c r="I16" s="156"/>
      <c r="J16" s="78"/>
      <c r="K16" s="78"/>
      <c r="L16" s="78"/>
    </row>
    <row r="17" spans="1:20" x14ac:dyDescent="0.2">
      <c r="A17" s="78"/>
      <c r="B17" s="78"/>
      <c r="C17" s="78"/>
      <c r="D17" s="78"/>
      <c r="E17" s="78"/>
      <c r="F17" s="78"/>
      <c r="G17" s="78"/>
      <c r="H17" s="78"/>
      <c r="I17" s="78"/>
      <c r="J17" s="78"/>
      <c r="K17" s="78"/>
      <c r="L17" s="78"/>
    </row>
    <row r="19" spans="1:20" x14ac:dyDescent="0.2">
      <c r="A19" s="5" t="s">
        <v>141</v>
      </c>
    </row>
    <row r="20" spans="1:20" ht="13.5" thickBot="1" x14ac:dyDescent="0.25"/>
    <row r="21" spans="1:20" s="31" customFormat="1" ht="51.75" thickBot="1" x14ac:dyDescent="0.25">
      <c r="A21" s="12" t="s">
        <v>27</v>
      </c>
      <c r="B21" s="13" t="s">
        <v>28</v>
      </c>
      <c r="C21" s="14" t="s">
        <v>29</v>
      </c>
      <c r="D21" s="58" t="s">
        <v>243</v>
      </c>
      <c r="E21" s="59" t="s">
        <v>242</v>
      </c>
      <c r="F21" s="59" t="s">
        <v>241</v>
      </c>
      <c r="G21" s="59" t="s">
        <v>240</v>
      </c>
      <c r="H21" s="59" t="s">
        <v>239</v>
      </c>
      <c r="I21" s="59" t="s">
        <v>238</v>
      </c>
      <c r="J21" s="59" t="s">
        <v>237</v>
      </c>
      <c r="K21" s="60" t="s">
        <v>236</v>
      </c>
      <c r="L21" s="15" t="s">
        <v>273</v>
      </c>
      <c r="M21" s="15" t="s">
        <v>274</v>
      </c>
      <c r="N21" s="15" t="s">
        <v>275</v>
      </c>
      <c r="O21" s="15" t="s">
        <v>276</v>
      </c>
      <c r="P21" s="15" t="s">
        <v>262</v>
      </c>
      <c r="Q21" s="15" t="s">
        <v>263</v>
      </c>
      <c r="R21" s="15" t="s">
        <v>264</v>
      </c>
      <c r="S21" s="7" t="s">
        <v>265</v>
      </c>
      <c r="T21" s="8" t="s">
        <v>23</v>
      </c>
    </row>
    <row r="22" spans="1:20" x14ac:dyDescent="0.2">
      <c r="A22" s="65" t="s">
        <v>30</v>
      </c>
      <c r="B22" s="16" t="s">
        <v>212</v>
      </c>
      <c r="C22" s="16" t="s">
        <v>31</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ref="T22:T80" si="0">SUM(D22:S22)</f>
        <v>0</v>
      </c>
    </row>
    <row r="23" spans="1:20" x14ac:dyDescent="0.2">
      <c r="A23" s="65" t="s">
        <v>32</v>
      </c>
      <c r="B23" s="16" t="s">
        <v>203</v>
      </c>
      <c r="C23" s="16" t="s">
        <v>33</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34</v>
      </c>
      <c r="B24" s="16" t="s">
        <v>213</v>
      </c>
      <c r="C24" s="16" t="s">
        <v>33</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90</v>
      </c>
      <c r="B25" s="16" t="s">
        <v>91</v>
      </c>
      <c r="C25" s="16" t="s">
        <v>91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36</v>
      </c>
      <c r="B26" s="16" t="s">
        <v>214</v>
      </c>
      <c r="C26" s="16" t="s">
        <v>37</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65" t="s">
        <v>38</v>
      </c>
      <c r="B27" s="16" t="s">
        <v>39</v>
      </c>
      <c r="C27" s="16"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65" t="s">
        <v>43</v>
      </c>
      <c r="B28" s="16" t="s">
        <v>215</v>
      </c>
      <c r="C28" s="16" t="s">
        <v>31</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44</v>
      </c>
      <c r="B29" s="16" t="s">
        <v>45</v>
      </c>
      <c r="C29" s="16" t="s">
        <v>31</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46</v>
      </c>
      <c r="B30" s="16" t="s">
        <v>168</v>
      </c>
      <c r="C30" s="16" t="s">
        <v>163</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47</v>
      </c>
      <c r="B31" s="16" t="s">
        <v>48</v>
      </c>
      <c r="C31" s="16"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49</v>
      </c>
      <c r="B32" s="16" t="s">
        <v>169</v>
      </c>
      <c r="C32" s="16" t="s">
        <v>163</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50</v>
      </c>
      <c r="B33" s="16" t="s">
        <v>51</v>
      </c>
      <c r="C33" s="16" t="s">
        <v>40</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s="18" customFormat="1" x14ac:dyDescent="0.2">
      <c r="A34" s="65" t="s">
        <v>52</v>
      </c>
      <c r="B34" s="16" t="s">
        <v>216</v>
      </c>
      <c r="C34" s="16" t="s">
        <v>163</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53</v>
      </c>
      <c r="B35" s="16" t="s">
        <v>217</v>
      </c>
      <c r="C35" s="16" t="s">
        <v>54</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x14ac:dyDescent="0.2">
      <c r="A36" s="65" t="s">
        <v>55</v>
      </c>
      <c r="B36" s="16" t="s">
        <v>218</v>
      </c>
      <c r="C36" s="16" t="s">
        <v>54</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56</v>
      </c>
      <c r="B37" s="16" t="s">
        <v>57</v>
      </c>
      <c r="C37" s="16" t="s">
        <v>31</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58</v>
      </c>
      <c r="B38" s="16" t="s">
        <v>219</v>
      </c>
      <c r="C38" s="65" t="s">
        <v>40</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60</v>
      </c>
      <c r="B39" s="16" t="s">
        <v>42</v>
      </c>
      <c r="C39" s="65" t="s">
        <v>41</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61</v>
      </c>
      <c r="B40" s="16" t="s">
        <v>62</v>
      </c>
      <c r="C40" s="16" t="s">
        <v>63</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110" t="s">
        <v>149</v>
      </c>
      <c r="B41" s="17" t="s">
        <v>155</v>
      </c>
      <c r="C41" s="17" t="s">
        <v>40</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110" t="s">
        <v>150</v>
      </c>
      <c r="B42" s="17" t="s">
        <v>156</v>
      </c>
      <c r="C42" s="17" t="s">
        <v>66</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170</v>
      </c>
      <c r="B43" s="16" t="s">
        <v>171</v>
      </c>
      <c r="C43" s="16" t="s">
        <v>40</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x14ac:dyDescent="0.2">
      <c r="A44" s="65" t="s">
        <v>172</v>
      </c>
      <c r="B44" s="16" t="s">
        <v>173</v>
      </c>
      <c r="C44" s="16" t="s">
        <v>40</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181</v>
      </c>
      <c r="B45" s="16" t="s">
        <v>35</v>
      </c>
      <c r="C45" s="65" t="s">
        <v>163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182</v>
      </c>
      <c r="B46" s="16" t="s">
        <v>186</v>
      </c>
      <c r="C46" s="16" t="s">
        <v>189</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183</v>
      </c>
      <c r="B47" s="16" t="s">
        <v>157</v>
      </c>
      <c r="C47" s="16" t="s">
        <v>189</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184</v>
      </c>
      <c r="B48" s="16" t="s">
        <v>187</v>
      </c>
      <c r="C48" s="16" t="s">
        <v>189</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s="18" customFormat="1" x14ac:dyDescent="0.2">
      <c r="A49" s="65" t="s">
        <v>185</v>
      </c>
      <c r="B49" s="16" t="s">
        <v>188</v>
      </c>
      <c r="C49" s="16" t="s">
        <v>190</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s="18" customFormat="1" x14ac:dyDescent="0.2">
      <c r="A50" s="65" t="s">
        <v>285</v>
      </c>
      <c r="B50" s="16" t="s">
        <v>286</v>
      </c>
      <c r="C50" s="16" t="s">
        <v>295</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65" t="s">
        <v>204</v>
      </c>
      <c r="B51" s="16" t="s">
        <v>221</v>
      </c>
      <c r="C51" s="16" t="s">
        <v>163</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65" t="s">
        <v>210</v>
      </c>
      <c r="B52" s="16" t="s">
        <v>208</v>
      </c>
      <c r="C52" s="16" t="s">
        <v>207</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211</v>
      </c>
      <c r="B53" s="16" t="s">
        <v>209</v>
      </c>
      <c r="C53" s="16" t="s">
        <v>207</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x14ac:dyDescent="0.2">
      <c r="A54" s="65" t="s">
        <v>250</v>
      </c>
      <c r="B54" s="16" t="s">
        <v>252</v>
      </c>
      <c r="C54" s="16" t="s">
        <v>31</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65" t="s">
        <v>251</v>
      </c>
      <c r="B55" s="16" t="s">
        <v>253</v>
      </c>
      <c r="C55" s="16" t="s">
        <v>189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x14ac:dyDescent="0.2">
      <c r="A56" s="65" t="s">
        <v>64</v>
      </c>
      <c r="B56" s="16" t="s">
        <v>222</v>
      </c>
      <c r="C56" s="16" t="s">
        <v>63</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65" t="s">
        <v>65</v>
      </c>
      <c r="B57" s="16" t="s">
        <v>156</v>
      </c>
      <c r="C57" s="16" t="s">
        <v>66</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s="18" customFormat="1" x14ac:dyDescent="0.2">
      <c r="A58" s="65" t="s">
        <v>67</v>
      </c>
      <c r="B58" s="16" t="s">
        <v>223</v>
      </c>
      <c r="C58" s="16" t="s">
        <v>63</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65" t="s">
        <v>68</v>
      </c>
      <c r="B59" s="16" t="s">
        <v>224</v>
      </c>
      <c r="C59" s="16" t="s">
        <v>33</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65" t="s">
        <v>70</v>
      </c>
      <c r="B60" s="16" t="s">
        <v>225</v>
      </c>
      <c r="C60" s="16" t="s">
        <v>71</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65" t="s">
        <v>72</v>
      </c>
      <c r="B61" s="16" t="s">
        <v>174</v>
      </c>
      <c r="C61" s="16"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s="18" customFormat="1" x14ac:dyDescent="0.2">
      <c r="A62" s="65" t="s">
        <v>73</v>
      </c>
      <c r="B62" s="16" t="s">
        <v>226</v>
      </c>
      <c r="C62" s="16"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65" t="s">
        <v>74</v>
      </c>
      <c r="B63" s="16" t="s">
        <v>296</v>
      </c>
      <c r="C63" s="16" t="s">
        <v>164</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09">
        <v>8401</v>
      </c>
      <c r="B64" s="16" t="s">
        <v>205</v>
      </c>
      <c r="C64" s="16" t="s">
        <v>31</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110" t="s">
        <v>75</v>
      </c>
      <c r="B65" s="17" t="s">
        <v>76</v>
      </c>
      <c r="C65" s="17" t="s">
        <v>31</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x14ac:dyDescent="0.2">
      <c r="A66" s="110" t="s">
        <v>78</v>
      </c>
      <c r="B66" s="17" t="s">
        <v>290</v>
      </c>
      <c r="C66" s="17" t="s">
        <v>31</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18" customFormat="1" x14ac:dyDescent="0.2">
      <c r="A67" s="65" t="s">
        <v>79</v>
      </c>
      <c r="B67" s="16" t="s">
        <v>228</v>
      </c>
      <c r="C67" s="16" t="s">
        <v>163</v>
      </c>
      <c r="D67" s="61">
        <v>0</v>
      </c>
      <c r="E67" s="61">
        <v>0</v>
      </c>
      <c r="F67" s="61">
        <v>0</v>
      </c>
      <c r="G67" s="61">
        <v>0</v>
      </c>
      <c r="H67" s="61">
        <v>0</v>
      </c>
      <c r="I67" s="61">
        <v>0</v>
      </c>
      <c r="J67" s="61">
        <v>0</v>
      </c>
      <c r="K67" s="61">
        <v>0</v>
      </c>
      <c r="L67" s="61">
        <v>0</v>
      </c>
      <c r="M67" s="61">
        <v>0</v>
      </c>
      <c r="N67" s="61">
        <v>0</v>
      </c>
      <c r="O67" s="61">
        <v>0</v>
      </c>
      <c r="P67" s="61">
        <v>0</v>
      </c>
      <c r="Q67" s="61">
        <v>0</v>
      </c>
      <c r="R67" s="61">
        <v>0</v>
      </c>
      <c r="S67" s="61">
        <v>0</v>
      </c>
      <c r="T67" s="10">
        <f t="shared" si="0"/>
        <v>0</v>
      </c>
    </row>
    <row r="68" spans="1:20" s="18" customFormat="1" x14ac:dyDescent="0.2">
      <c r="A68" s="110" t="s">
        <v>151</v>
      </c>
      <c r="B68" s="17" t="s">
        <v>229</v>
      </c>
      <c r="C68" s="17" t="s">
        <v>159</v>
      </c>
      <c r="D68" s="61">
        <v>0</v>
      </c>
      <c r="E68" s="61">
        <v>0</v>
      </c>
      <c r="F68" s="61">
        <v>0</v>
      </c>
      <c r="G68" s="61">
        <v>0</v>
      </c>
      <c r="H68" s="61">
        <v>0</v>
      </c>
      <c r="I68" s="61">
        <v>0</v>
      </c>
      <c r="J68" s="61">
        <v>0</v>
      </c>
      <c r="K68" s="61">
        <v>0</v>
      </c>
      <c r="L68" s="61">
        <v>0</v>
      </c>
      <c r="M68" s="61">
        <v>0</v>
      </c>
      <c r="N68" s="61">
        <v>0</v>
      </c>
      <c r="O68" s="61">
        <v>0</v>
      </c>
      <c r="P68" s="61">
        <v>0</v>
      </c>
      <c r="Q68" s="61">
        <v>0</v>
      </c>
      <c r="R68" s="61">
        <v>0</v>
      </c>
      <c r="S68" s="61">
        <v>0</v>
      </c>
      <c r="T68" s="10">
        <f t="shared" si="0"/>
        <v>0</v>
      </c>
    </row>
    <row r="69" spans="1:20" x14ac:dyDescent="0.2">
      <c r="A69" s="110" t="s">
        <v>152</v>
      </c>
      <c r="B69" s="17" t="s">
        <v>230</v>
      </c>
      <c r="C69" s="17" t="s">
        <v>159</v>
      </c>
      <c r="D69" s="61">
        <v>0</v>
      </c>
      <c r="E69" s="61">
        <v>0</v>
      </c>
      <c r="F69" s="61">
        <v>0</v>
      </c>
      <c r="G69" s="61">
        <v>0</v>
      </c>
      <c r="H69" s="61">
        <v>0</v>
      </c>
      <c r="I69" s="61">
        <v>0</v>
      </c>
      <c r="J69" s="61">
        <v>0</v>
      </c>
      <c r="K69" s="61">
        <v>0</v>
      </c>
      <c r="L69" s="61">
        <v>0</v>
      </c>
      <c r="M69" s="61">
        <v>0</v>
      </c>
      <c r="N69" s="61">
        <v>0</v>
      </c>
      <c r="O69" s="61">
        <v>0</v>
      </c>
      <c r="P69" s="61">
        <v>0</v>
      </c>
      <c r="Q69" s="61">
        <v>0</v>
      </c>
      <c r="R69" s="61">
        <v>0</v>
      </c>
      <c r="S69" s="61">
        <v>0</v>
      </c>
      <c r="T69" s="10">
        <f t="shared" si="0"/>
        <v>0</v>
      </c>
    </row>
    <row r="70" spans="1:20" s="18" customFormat="1" x14ac:dyDescent="0.2">
      <c r="A70" s="110" t="s">
        <v>153</v>
      </c>
      <c r="B70" s="17" t="s">
        <v>231</v>
      </c>
      <c r="C70" s="17" t="s">
        <v>159</v>
      </c>
      <c r="D70" s="61">
        <v>0</v>
      </c>
      <c r="E70" s="61">
        <v>0</v>
      </c>
      <c r="F70" s="61">
        <v>0</v>
      </c>
      <c r="G70" s="61">
        <v>0</v>
      </c>
      <c r="H70" s="61">
        <v>0</v>
      </c>
      <c r="I70" s="61">
        <v>0</v>
      </c>
      <c r="J70" s="61">
        <v>0</v>
      </c>
      <c r="K70" s="61">
        <v>0</v>
      </c>
      <c r="L70" s="61">
        <v>0</v>
      </c>
      <c r="M70" s="61">
        <v>0</v>
      </c>
      <c r="N70" s="61">
        <v>0</v>
      </c>
      <c r="O70" s="61">
        <v>0</v>
      </c>
      <c r="P70" s="61">
        <v>0</v>
      </c>
      <c r="Q70" s="61">
        <v>0</v>
      </c>
      <c r="R70" s="61">
        <v>0</v>
      </c>
      <c r="S70" s="61">
        <v>0</v>
      </c>
      <c r="T70" s="10">
        <f t="shared" si="0"/>
        <v>0</v>
      </c>
    </row>
    <row r="71" spans="1:20" s="18" customFormat="1" x14ac:dyDescent="0.2">
      <c r="A71" s="110" t="s">
        <v>80</v>
      </c>
      <c r="B71" s="17" t="s">
        <v>232</v>
      </c>
      <c r="C71" s="17" t="s">
        <v>31</v>
      </c>
      <c r="D71" s="61">
        <v>0</v>
      </c>
      <c r="E71" s="61">
        <v>0</v>
      </c>
      <c r="F71" s="61">
        <v>0</v>
      </c>
      <c r="G71" s="61">
        <v>0</v>
      </c>
      <c r="H71" s="61">
        <v>0</v>
      </c>
      <c r="I71" s="61">
        <v>0</v>
      </c>
      <c r="J71" s="61">
        <v>0</v>
      </c>
      <c r="K71" s="61">
        <v>0</v>
      </c>
      <c r="L71" s="61">
        <v>0</v>
      </c>
      <c r="M71" s="61">
        <v>0</v>
      </c>
      <c r="N71" s="61">
        <v>0</v>
      </c>
      <c r="O71" s="61">
        <v>0</v>
      </c>
      <c r="P71" s="61">
        <v>0</v>
      </c>
      <c r="Q71" s="61">
        <v>0</v>
      </c>
      <c r="R71" s="61">
        <v>0</v>
      </c>
      <c r="S71" s="61">
        <v>0</v>
      </c>
      <c r="T71" s="10">
        <f t="shared" si="0"/>
        <v>0</v>
      </c>
    </row>
    <row r="72" spans="1:20" s="18" customFormat="1" x14ac:dyDescent="0.2">
      <c r="A72" s="110" t="s">
        <v>81</v>
      </c>
      <c r="B72" s="17" t="s">
        <v>82</v>
      </c>
      <c r="C72" s="17" t="s">
        <v>40</v>
      </c>
      <c r="D72" s="61">
        <v>0</v>
      </c>
      <c r="E72" s="61">
        <v>0</v>
      </c>
      <c r="F72" s="61">
        <v>0</v>
      </c>
      <c r="G72" s="61">
        <v>0</v>
      </c>
      <c r="H72" s="61">
        <v>0</v>
      </c>
      <c r="I72" s="61">
        <v>0</v>
      </c>
      <c r="J72" s="61">
        <v>0</v>
      </c>
      <c r="K72" s="61">
        <v>0</v>
      </c>
      <c r="L72" s="61">
        <v>0</v>
      </c>
      <c r="M72" s="61">
        <v>0</v>
      </c>
      <c r="N72" s="61">
        <v>0</v>
      </c>
      <c r="O72" s="61">
        <v>0</v>
      </c>
      <c r="P72" s="61">
        <v>0</v>
      </c>
      <c r="Q72" s="61">
        <v>0</v>
      </c>
      <c r="R72" s="61">
        <v>0</v>
      </c>
      <c r="S72" s="61">
        <v>0</v>
      </c>
      <c r="T72" s="10">
        <f t="shared" si="0"/>
        <v>0</v>
      </c>
    </row>
    <row r="73" spans="1:20" s="18" customFormat="1" x14ac:dyDescent="0.2">
      <c r="A73" s="110" t="s">
        <v>83</v>
      </c>
      <c r="B73" s="17" t="s">
        <v>233</v>
      </c>
      <c r="C73" s="17" t="s">
        <v>40</v>
      </c>
      <c r="D73" s="61">
        <v>0</v>
      </c>
      <c r="E73" s="61">
        <v>0</v>
      </c>
      <c r="F73" s="61">
        <v>0</v>
      </c>
      <c r="G73" s="61">
        <v>0</v>
      </c>
      <c r="H73" s="61">
        <v>0</v>
      </c>
      <c r="I73" s="61">
        <v>0</v>
      </c>
      <c r="J73" s="61">
        <v>0</v>
      </c>
      <c r="K73" s="61">
        <v>0</v>
      </c>
      <c r="L73" s="61">
        <v>0</v>
      </c>
      <c r="M73" s="61">
        <v>0</v>
      </c>
      <c r="N73" s="61">
        <v>0</v>
      </c>
      <c r="O73" s="61">
        <v>0</v>
      </c>
      <c r="P73" s="61">
        <v>0</v>
      </c>
      <c r="Q73" s="61">
        <v>0</v>
      </c>
      <c r="R73" s="61">
        <v>0</v>
      </c>
      <c r="S73" s="61">
        <v>0</v>
      </c>
      <c r="T73" s="10">
        <f t="shared" si="0"/>
        <v>0</v>
      </c>
    </row>
    <row r="74" spans="1:20" s="18" customFormat="1" x14ac:dyDescent="0.2">
      <c r="A74" s="110" t="s">
        <v>84</v>
      </c>
      <c r="B74" s="17" t="s">
        <v>234</v>
      </c>
      <c r="C74" s="17" t="s">
        <v>163</v>
      </c>
      <c r="D74" s="61">
        <v>0</v>
      </c>
      <c r="E74" s="61">
        <v>0</v>
      </c>
      <c r="F74" s="61">
        <v>0</v>
      </c>
      <c r="G74" s="61">
        <v>0</v>
      </c>
      <c r="H74" s="61">
        <v>0</v>
      </c>
      <c r="I74" s="61">
        <v>0</v>
      </c>
      <c r="J74" s="61">
        <v>0</v>
      </c>
      <c r="K74" s="61">
        <v>0</v>
      </c>
      <c r="L74" s="61">
        <v>0</v>
      </c>
      <c r="M74" s="61">
        <v>0</v>
      </c>
      <c r="N74" s="61">
        <v>0</v>
      </c>
      <c r="O74" s="61">
        <v>0</v>
      </c>
      <c r="P74" s="61">
        <v>0</v>
      </c>
      <c r="Q74" s="61">
        <v>0</v>
      </c>
      <c r="R74" s="61">
        <v>0</v>
      </c>
      <c r="S74" s="61">
        <v>0</v>
      </c>
      <c r="T74" s="10">
        <f t="shared" si="0"/>
        <v>0</v>
      </c>
    </row>
    <row r="75" spans="1:20" x14ac:dyDescent="0.2">
      <c r="A75" s="110" t="s">
        <v>154</v>
      </c>
      <c r="B75" s="17" t="s">
        <v>158</v>
      </c>
      <c r="C75" s="17" t="s">
        <v>31</v>
      </c>
      <c r="D75" s="61">
        <v>0</v>
      </c>
      <c r="E75" s="61">
        <v>0</v>
      </c>
      <c r="F75" s="61">
        <v>0</v>
      </c>
      <c r="G75" s="61">
        <v>0</v>
      </c>
      <c r="H75" s="61">
        <v>0</v>
      </c>
      <c r="I75" s="61">
        <v>0</v>
      </c>
      <c r="J75" s="61">
        <v>0</v>
      </c>
      <c r="K75" s="61">
        <v>0</v>
      </c>
      <c r="L75" s="61">
        <v>0</v>
      </c>
      <c r="M75" s="61">
        <v>0</v>
      </c>
      <c r="N75" s="61">
        <v>0</v>
      </c>
      <c r="O75" s="61">
        <v>0</v>
      </c>
      <c r="P75" s="61">
        <v>0</v>
      </c>
      <c r="Q75" s="61">
        <v>0</v>
      </c>
      <c r="R75" s="61">
        <v>0</v>
      </c>
      <c r="S75" s="61">
        <v>0</v>
      </c>
      <c r="T75" s="10">
        <f t="shared" si="0"/>
        <v>0</v>
      </c>
    </row>
    <row r="76" spans="1:20" x14ac:dyDescent="0.2">
      <c r="A76" s="110" t="s">
        <v>85</v>
      </c>
      <c r="B76" s="17" t="s">
        <v>235</v>
      </c>
      <c r="C76" s="17" t="s">
        <v>33</v>
      </c>
      <c r="D76" s="61">
        <v>0</v>
      </c>
      <c r="E76" s="61">
        <v>0</v>
      </c>
      <c r="F76" s="61">
        <v>0</v>
      </c>
      <c r="G76" s="61">
        <v>0</v>
      </c>
      <c r="H76" s="61">
        <v>0</v>
      </c>
      <c r="I76" s="61">
        <v>0</v>
      </c>
      <c r="J76" s="61">
        <v>0</v>
      </c>
      <c r="K76" s="61">
        <v>0</v>
      </c>
      <c r="L76" s="61">
        <v>0</v>
      </c>
      <c r="M76" s="61">
        <v>0</v>
      </c>
      <c r="N76" s="61">
        <v>0</v>
      </c>
      <c r="O76" s="61">
        <v>0</v>
      </c>
      <c r="P76" s="61">
        <v>0</v>
      </c>
      <c r="Q76" s="61">
        <v>0</v>
      </c>
      <c r="R76" s="61">
        <v>0</v>
      </c>
      <c r="S76" s="61">
        <v>0</v>
      </c>
      <c r="T76" s="10">
        <f t="shared" si="0"/>
        <v>0</v>
      </c>
    </row>
    <row r="77" spans="1:20" s="18" customFormat="1" x14ac:dyDescent="0.2">
      <c r="A77" s="109">
        <v>9665</v>
      </c>
      <c r="B77" s="17" t="s">
        <v>206</v>
      </c>
      <c r="C77" s="17" t="s">
        <v>31</v>
      </c>
      <c r="D77" s="61">
        <v>0</v>
      </c>
      <c r="E77" s="61">
        <v>0</v>
      </c>
      <c r="F77" s="61">
        <v>0</v>
      </c>
      <c r="G77" s="61">
        <v>0</v>
      </c>
      <c r="H77" s="61">
        <v>0</v>
      </c>
      <c r="I77" s="61">
        <v>0</v>
      </c>
      <c r="J77" s="61">
        <v>0</v>
      </c>
      <c r="K77" s="61">
        <v>0</v>
      </c>
      <c r="L77" s="61">
        <v>0</v>
      </c>
      <c r="M77" s="61">
        <v>0</v>
      </c>
      <c r="N77" s="61">
        <v>0</v>
      </c>
      <c r="O77" s="61">
        <v>0</v>
      </c>
      <c r="P77" s="61">
        <v>0</v>
      </c>
      <c r="Q77" s="61">
        <v>0</v>
      </c>
      <c r="R77" s="61">
        <v>0</v>
      </c>
      <c r="S77" s="61">
        <v>0</v>
      </c>
      <c r="T77" s="10">
        <f t="shared" si="0"/>
        <v>0</v>
      </c>
    </row>
    <row r="78" spans="1:20" s="18" customFormat="1" x14ac:dyDescent="0.2">
      <c r="A78" s="110" t="s">
        <v>86</v>
      </c>
      <c r="B78" s="17" t="s">
        <v>87</v>
      </c>
      <c r="C78" s="17" t="s">
        <v>33</v>
      </c>
      <c r="D78" s="61">
        <v>0</v>
      </c>
      <c r="E78" s="61">
        <v>0</v>
      </c>
      <c r="F78" s="61">
        <v>0</v>
      </c>
      <c r="G78" s="61">
        <v>0</v>
      </c>
      <c r="H78" s="61">
        <v>0</v>
      </c>
      <c r="I78" s="61">
        <v>0</v>
      </c>
      <c r="J78" s="61">
        <v>0</v>
      </c>
      <c r="K78" s="61">
        <v>0</v>
      </c>
      <c r="L78" s="61">
        <v>0</v>
      </c>
      <c r="M78" s="61">
        <v>0</v>
      </c>
      <c r="N78" s="61">
        <v>0</v>
      </c>
      <c r="O78" s="61">
        <v>0</v>
      </c>
      <c r="P78" s="61">
        <v>0</v>
      </c>
      <c r="Q78" s="61">
        <v>0</v>
      </c>
      <c r="R78" s="61">
        <v>0</v>
      </c>
      <c r="S78" s="61">
        <v>0</v>
      </c>
      <c r="T78" s="10">
        <f t="shared" si="0"/>
        <v>0</v>
      </c>
    </row>
    <row r="79" spans="1:20" s="18" customFormat="1" x14ac:dyDescent="0.2">
      <c r="A79" s="65" t="s">
        <v>92</v>
      </c>
      <c r="B79" s="16" t="s">
        <v>93</v>
      </c>
      <c r="C79" s="16" t="s">
        <v>93</v>
      </c>
      <c r="D79" s="61">
        <v>0</v>
      </c>
      <c r="E79" s="61">
        <v>0</v>
      </c>
      <c r="F79" s="61">
        <v>0</v>
      </c>
      <c r="G79" s="61">
        <v>0</v>
      </c>
      <c r="H79" s="61">
        <v>0</v>
      </c>
      <c r="I79" s="61">
        <v>0</v>
      </c>
      <c r="J79" s="61">
        <v>0</v>
      </c>
      <c r="K79" s="61">
        <v>0</v>
      </c>
      <c r="L79" s="61">
        <v>0</v>
      </c>
      <c r="M79" s="61">
        <v>0</v>
      </c>
      <c r="N79" s="61">
        <v>0</v>
      </c>
      <c r="O79" s="61">
        <v>0</v>
      </c>
      <c r="P79" s="61">
        <v>0</v>
      </c>
      <c r="Q79" s="61">
        <v>0</v>
      </c>
      <c r="R79" s="61">
        <v>0</v>
      </c>
      <c r="S79" s="61">
        <v>0</v>
      </c>
      <c r="T79" s="10">
        <f t="shared" si="0"/>
        <v>0</v>
      </c>
    </row>
    <row r="80" spans="1:20" s="18" customFormat="1" ht="13.5" thickBot="1" x14ac:dyDescent="0.25">
      <c r="A80" s="111" t="s">
        <v>88</v>
      </c>
      <c r="B80" s="66" t="s">
        <v>175</v>
      </c>
      <c r="C80" s="66" t="s">
        <v>176</v>
      </c>
      <c r="D80" s="61">
        <v>0</v>
      </c>
      <c r="E80" s="61">
        <v>0</v>
      </c>
      <c r="F80" s="61">
        <v>0</v>
      </c>
      <c r="G80" s="61">
        <v>0</v>
      </c>
      <c r="H80" s="61">
        <v>0</v>
      </c>
      <c r="I80" s="61">
        <v>0</v>
      </c>
      <c r="J80" s="61">
        <v>0</v>
      </c>
      <c r="K80" s="61">
        <v>0</v>
      </c>
      <c r="L80" s="61">
        <v>0</v>
      </c>
      <c r="M80" s="61">
        <v>0</v>
      </c>
      <c r="N80" s="61">
        <v>0</v>
      </c>
      <c r="O80" s="61">
        <v>0</v>
      </c>
      <c r="P80" s="61">
        <v>0</v>
      </c>
      <c r="Q80" s="61">
        <v>0</v>
      </c>
      <c r="R80" s="61">
        <v>0</v>
      </c>
      <c r="S80" s="61">
        <v>0</v>
      </c>
      <c r="T80" s="10">
        <f t="shared" si="0"/>
        <v>0</v>
      </c>
    </row>
    <row r="81" spans="1:20" s="5" customFormat="1" ht="13.5" thickBot="1" x14ac:dyDescent="0.25">
      <c r="A81" s="19" t="s">
        <v>23</v>
      </c>
      <c r="B81" s="20"/>
      <c r="C81" s="21"/>
      <c r="D81" s="62">
        <f t="shared" ref="D81:T81" si="1">SUM(D22:D80)</f>
        <v>0</v>
      </c>
      <c r="E81" s="63">
        <f t="shared" si="1"/>
        <v>0</v>
      </c>
      <c r="F81" s="63">
        <f t="shared" si="1"/>
        <v>0</v>
      </c>
      <c r="G81" s="63">
        <f t="shared" si="1"/>
        <v>0</v>
      </c>
      <c r="H81" s="63">
        <f t="shared" si="1"/>
        <v>0</v>
      </c>
      <c r="I81" s="63">
        <f t="shared" si="1"/>
        <v>0</v>
      </c>
      <c r="J81" s="63">
        <f t="shared" si="1"/>
        <v>0</v>
      </c>
      <c r="K81" s="64">
        <f t="shared" si="1"/>
        <v>0</v>
      </c>
      <c r="L81" s="48">
        <f t="shared" si="1"/>
        <v>0</v>
      </c>
      <c r="M81" s="49">
        <f t="shared" si="1"/>
        <v>0</v>
      </c>
      <c r="N81" s="49">
        <f t="shared" si="1"/>
        <v>0</v>
      </c>
      <c r="O81" s="49">
        <f t="shared" si="1"/>
        <v>0</v>
      </c>
      <c r="P81" s="49">
        <f t="shared" si="1"/>
        <v>0</v>
      </c>
      <c r="Q81" s="49">
        <f t="shared" si="1"/>
        <v>0</v>
      </c>
      <c r="R81" s="49">
        <f t="shared" si="1"/>
        <v>0</v>
      </c>
      <c r="S81" s="50">
        <f t="shared" si="1"/>
        <v>0</v>
      </c>
      <c r="T81" s="51">
        <f t="shared" si="1"/>
        <v>0</v>
      </c>
    </row>
  </sheetData>
  <mergeCells count="1">
    <mergeCell ref="A9:I16"/>
  </mergeCells>
  <pageMargins left="0.7" right="0.7" top="0.75" bottom="0.75" header="0.3" footer="0.3"/>
  <pageSetup paperSize="9" scale="42"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tabColor rgb="FF00B0F0"/>
  </sheetPr>
  <dimension ref="A1:T75"/>
  <sheetViews>
    <sheetView topLeftCell="F25" zoomScaleNormal="100" workbookViewId="0">
      <selection activeCell="V49" sqref="V49"/>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t="s">
        <v>111</v>
      </c>
      <c r="B4" s="72" t="s">
        <v>191</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tabColor rgb="FF00B0F0"/>
  </sheetPr>
  <dimension ref="A1:T75"/>
  <sheetViews>
    <sheetView topLeftCell="A22"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t="s">
        <v>112</v>
      </c>
      <c r="B4" s="79" t="s">
        <v>113</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tabColor rgb="FF00B0F0"/>
  </sheetPr>
  <dimension ref="A1:T75"/>
  <sheetViews>
    <sheetView topLeftCell="A22" zoomScaleNormal="100" workbookViewId="0">
      <selection activeCell="A67" sqref="A67:XFD67"/>
    </sheetView>
  </sheetViews>
  <sheetFormatPr defaultColWidth="9.140625" defaultRowHeight="12.75" x14ac:dyDescent="0.2"/>
  <cols>
    <col min="1" max="1" width="9.140625" style="4"/>
    <col min="2" max="2" width="40.5703125" style="4" customWidth="1"/>
    <col min="3" max="3" width="15.5703125" style="4" customWidth="1"/>
    <col min="4" max="20" width="15.42578125" style="4" customWidth="1"/>
    <col min="21" max="16384" width="9.140625" style="4"/>
  </cols>
  <sheetData>
    <row r="1" spans="1:20" s="43" customFormat="1" ht="21" x14ac:dyDescent="0.35">
      <c r="A1" s="3"/>
    </row>
    <row r="3" spans="1:20" x14ac:dyDescent="0.2">
      <c r="A3" s="5" t="s">
        <v>143</v>
      </c>
    </row>
    <row r="4" spans="1:20" s="5" customFormat="1" x14ac:dyDescent="0.2">
      <c r="A4" s="44" t="s">
        <v>114</v>
      </c>
      <c r="B4" s="79" t="s">
        <v>115</v>
      </c>
    </row>
    <row r="6" spans="1:20" ht="13.5" thickBot="1" x14ac:dyDescent="0.25"/>
    <row r="7" spans="1:20" s="31" customFormat="1" ht="51.75" thickBot="1" x14ac:dyDescent="0.25">
      <c r="A7" s="12" t="s">
        <v>27</v>
      </c>
      <c r="B7" s="13" t="s">
        <v>28</v>
      </c>
      <c r="C7" s="14" t="s">
        <v>29</v>
      </c>
      <c r="D7" s="58" t="s">
        <v>243</v>
      </c>
      <c r="E7" s="59" t="s">
        <v>242</v>
      </c>
      <c r="F7" s="59" t="s">
        <v>241</v>
      </c>
      <c r="G7" s="59" t="s">
        <v>240</v>
      </c>
      <c r="H7" s="59" t="s">
        <v>239</v>
      </c>
      <c r="I7" s="59" t="s">
        <v>238</v>
      </c>
      <c r="J7" s="59" t="s">
        <v>237</v>
      </c>
      <c r="K7" s="60" t="s">
        <v>236</v>
      </c>
      <c r="L7" s="15" t="s">
        <v>273</v>
      </c>
      <c r="M7" s="15" t="s">
        <v>274</v>
      </c>
      <c r="N7" s="15" t="s">
        <v>275</v>
      </c>
      <c r="O7" s="15" t="s">
        <v>276</v>
      </c>
      <c r="P7" s="15" t="s">
        <v>262</v>
      </c>
      <c r="Q7" s="15" t="s">
        <v>263</v>
      </c>
      <c r="R7" s="15" t="s">
        <v>264</v>
      </c>
      <c r="S7" s="7" t="s">
        <v>265</v>
      </c>
      <c r="T7" s="8" t="s">
        <v>23</v>
      </c>
    </row>
    <row r="8" spans="1:20" x14ac:dyDescent="0.2">
      <c r="A8" s="65" t="s">
        <v>30</v>
      </c>
      <c r="B8" s="16" t="s">
        <v>212</v>
      </c>
      <c r="C8" s="16" t="s">
        <v>31</v>
      </c>
      <c r="D8" s="61">
        <v>0</v>
      </c>
      <c r="E8" s="61">
        <v>0</v>
      </c>
      <c r="F8" s="61">
        <v>0</v>
      </c>
      <c r="G8" s="61">
        <v>0</v>
      </c>
      <c r="H8" s="61">
        <v>0</v>
      </c>
      <c r="I8" s="61">
        <v>0</v>
      </c>
      <c r="J8" s="61">
        <v>0</v>
      </c>
      <c r="K8" s="61">
        <v>0</v>
      </c>
      <c r="L8" s="61">
        <v>0</v>
      </c>
      <c r="M8" s="61">
        <v>0</v>
      </c>
      <c r="N8" s="61">
        <v>0</v>
      </c>
      <c r="O8" s="61">
        <v>0</v>
      </c>
      <c r="P8" s="61">
        <v>0</v>
      </c>
      <c r="Q8" s="61">
        <v>0</v>
      </c>
      <c r="R8" s="61">
        <v>0</v>
      </c>
      <c r="S8" s="61">
        <v>0</v>
      </c>
      <c r="T8" s="10">
        <f t="shared" ref="T8:T66" si="0">SUM(D8:S8)</f>
        <v>0</v>
      </c>
    </row>
    <row r="9" spans="1:20" x14ac:dyDescent="0.2">
      <c r="A9" s="65" t="s">
        <v>32</v>
      </c>
      <c r="B9" s="16" t="s">
        <v>203</v>
      </c>
      <c r="C9" s="16" t="s">
        <v>33</v>
      </c>
      <c r="D9" s="61">
        <v>0</v>
      </c>
      <c r="E9" s="61">
        <v>0</v>
      </c>
      <c r="F9" s="61">
        <v>0</v>
      </c>
      <c r="G9" s="61">
        <v>0</v>
      </c>
      <c r="H9" s="61">
        <v>0</v>
      </c>
      <c r="I9" s="61">
        <v>0</v>
      </c>
      <c r="J9" s="61">
        <v>0</v>
      </c>
      <c r="K9" s="61">
        <v>0</v>
      </c>
      <c r="L9" s="61">
        <v>0</v>
      </c>
      <c r="M9" s="61">
        <v>0</v>
      </c>
      <c r="N9" s="61">
        <v>0</v>
      </c>
      <c r="O9" s="61">
        <v>0</v>
      </c>
      <c r="P9" s="61">
        <v>0</v>
      </c>
      <c r="Q9" s="61">
        <v>0</v>
      </c>
      <c r="R9" s="61">
        <v>0</v>
      </c>
      <c r="S9" s="61">
        <v>0</v>
      </c>
      <c r="T9" s="10">
        <f t="shared" si="0"/>
        <v>0</v>
      </c>
    </row>
    <row r="10" spans="1:20" x14ac:dyDescent="0.2">
      <c r="A10" s="65" t="s">
        <v>34</v>
      </c>
      <c r="B10" s="16" t="s">
        <v>213</v>
      </c>
      <c r="C10" s="16" t="s">
        <v>33</v>
      </c>
      <c r="D10" s="61">
        <v>0</v>
      </c>
      <c r="E10" s="61">
        <v>0</v>
      </c>
      <c r="F10" s="61">
        <v>0</v>
      </c>
      <c r="G10" s="61">
        <v>0</v>
      </c>
      <c r="H10" s="61">
        <v>0</v>
      </c>
      <c r="I10" s="61">
        <v>0</v>
      </c>
      <c r="J10" s="61">
        <v>0</v>
      </c>
      <c r="K10" s="61">
        <v>0</v>
      </c>
      <c r="L10" s="61">
        <v>0</v>
      </c>
      <c r="M10" s="61">
        <v>0</v>
      </c>
      <c r="N10" s="61">
        <v>0</v>
      </c>
      <c r="O10" s="61">
        <v>0</v>
      </c>
      <c r="P10" s="61">
        <v>0</v>
      </c>
      <c r="Q10" s="61">
        <v>0</v>
      </c>
      <c r="R10" s="61">
        <v>0</v>
      </c>
      <c r="S10" s="61">
        <v>0</v>
      </c>
      <c r="T10" s="10">
        <f t="shared" si="0"/>
        <v>0</v>
      </c>
    </row>
    <row r="11" spans="1:20" x14ac:dyDescent="0.2">
      <c r="A11" s="65" t="s">
        <v>90</v>
      </c>
      <c r="B11" s="16" t="s">
        <v>91</v>
      </c>
      <c r="C11" s="16" t="s">
        <v>91</v>
      </c>
      <c r="D11" s="61">
        <v>0</v>
      </c>
      <c r="E11" s="61">
        <v>0</v>
      </c>
      <c r="F11" s="61">
        <v>0</v>
      </c>
      <c r="G11" s="61">
        <v>0</v>
      </c>
      <c r="H11" s="61">
        <v>0</v>
      </c>
      <c r="I11" s="61">
        <v>0</v>
      </c>
      <c r="J11" s="61">
        <v>0</v>
      </c>
      <c r="K11" s="61">
        <v>0</v>
      </c>
      <c r="L11" s="61">
        <v>0</v>
      </c>
      <c r="M11" s="61">
        <v>0</v>
      </c>
      <c r="N11" s="61">
        <v>0</v>
      </c>
      <c r="O11" s="61">
        <v>0</v>
      </c>
      <c r="P11" s="61">
        <v>0</v>
      </c>
      <c r="Q11" s="61">
        <v>0</v>
      </c>
      <c r="R11" s="61">
        <v>0</v>
      </c>
      <c r="S11" s="61">
        <v>0</v>
      </c>
      <c r="T11" s="10">
        <f t="shared" si="0"/>
        <v>0</v>
      </c>
    </row>
    <row r="12" spans="1:20" x14ac:dyDescent="0.2">
      <c r="A12" s="65" t="s">
        <v>36</v>
      </c>
      <c r="B12" s="16" t="s">
        <v>214</v>
      </c>
      <c r="C12" s="16" t="s">
        <v>37</v>
      </c>
      <c r="D12" s="61">
        <v>0</v>
      </c>
      <c r="E12" s="61">
        <v>0</v>
      </c>
      <c r="F12" s="61">
        <v>0</v>
      </c>
      <c r="G12" s="61">
        <v>0</v>
      </c>
      <c r="H12" s="61">
        <v>0</v>
      </c>
      <c r="I12" s="61">
        <v>0</v>
      </c>
      <c r="J12" s="61">
        <v>0</v>
      </c>
      <c r="K12" s="61">
        <v>0</v>
      </c>
      <c r="L12" s="61">
        <v>0</v>
      </c>
      <c r="M12" s="61">
        <v>0</v>
      </c>
      <c r="N12" s="61">
        <v>0</v>
      </c>
      <c r="O12" s="61">
        <v>0</v>
      </c>
      <c r="P12" s="61">
        <v>0</v>
      </c>
      <c r="Q12" s="61">
        <v>0</v>
      </c>
      <c r="R12" s="61">
        <v>0</v>
      </c>
      <c r="S12" s="61">
        <v>0</v>
      </c>
      <c r="T12" s="10">
        <f t="shared" si="0"/>
        <v>0</v>
      </c>
    </row>
    <row r="13" spans="1:20" x14ac:dyDescent="0.2">
      <c r="A13" s="65" t="s">
        <v>38</v>
      </c>
      <c r="B13" s="16" t="s">
        <v>39</v>
      </c>
      <c r="C13" s="16" t="s">
        <v>40</v>
      </c>
      <c r="D13" s="61">
        <v>0</v>
      </c>
      <c r="E13" s="61">
        <v>0</v>
      </c>
      <c r="F13" s="61">
        <v>0</v>
      </c>
      <c r="G13" s="61">
        <v>0</v>
      </c>
      <c r="H13" s="61">
        <v>0</v>
      </c>
      <c r="I13" s="61">
        <v>0</v>
      </c>
      <c r="J13" s="61">
        <v>0</v>
      </c>
      <c r="K13" s="61">
        <v>0</v>
      </c>
      <c r="L13" s="61">
        <v>0</v>
      </c>
      <c r="M13" s="61">
        <v>0</v>
      </c>
      <c r="N13" s="61">
        <v>0</v>
      </c>
      <c r="O13" s="61">
        <v>0</v>
      </c>
      <c r="P13" s="61">
        <v>0</v>
      </c>
      <c r="Q13" s="61">
        <v>0</v>
      </c>
      <c r="R13" s="61">
        <v>0</v>
      </c>
      <c r="S13" s="61">
        <v>0</v>
      </c>
      <c r="T13" s="10">
        <f t="shared" si="0"/>
        <v>0</v>
      </c>
    </row>
    <row r="14" spans="1:20" x14ac:dyDescent="0.2">
      <c r="A14" s="65" t="s">
        <v>43</v>
      </c>
      <c r="B14" s="16" t="s">
        <v>215</v>
      </c>
      <c r="C14" s="16" t="s">
        <v>31</v>
      </c>
      <c r="D14" s="61">
        <v>0</v>
      </c>
      <c r="E14" s="61">
        <v>0</v>
      </c>
      <c r="F14" s="61">
        <v>0</v>
      </c>
      <c r="G14" s="61">
        <v>0</v>
      </c>
      <c r="H14" s="61">
        <v>0</v>
      </c>
      <c r="I14" s="61">
        <v>0</v>
      </c>
      <c r="J14" s="61">
        <v>0</v>
      </c>
      <c r="K14" s="61">
        <v>0</v>
      </c>
      <c r="L14" s="61">
        <v>0</v>
      </c>
      <c r="M14" s="61">
        <v>0</v>
      </c>
      <c r="N14" s="61">
        <v>0</v>
      </c>
      <c r="O14" s="61">
        <v>0</v>
      </c>
      <c r="P14" s="61">
        <v>0</v>
      </c>
      <c r="Q14" s="61">
        <v>0</v>
      </c>
      <c r="R14" s="61">
        <v>0</v>
      </c>
      <c r="S14" s="61">
        <v>0</v>
      </c>
      <c r="T14" s="10">
        <f t="shared" si="0"/>
        <v>0</v>
      </c>
    </row>
    <row r="15" spans="1:20" x14ac:dyDescent="0.2">
      <c r="A15" s="65" t="s">
        <v>44</v>
      </c>
      <c r="B15" s="16" t="s">
        <v>45</v>
      </c>
      <c r="C15" s="16" t="s">
        <v>31</v>
      </c>
      <c r="D15" s="61">
        <v>0</v>
      </c>
      <c r="E15" s="61">
        <v>0</v>
      </c>
      <c r="F15" s="61">
        <v>0</v>
      </c>
      <c r="G15" s="61">
        <v>0</v>
      </c>
      <c r="H15" s="61">
        <v>0</v>
      </c>
      <c r="I15" s="61">
        <v>0</v>
      </c>
      <c r="J15" s="61">
        <v>0</v>
      </c>
      <c r="K15" s="61">
        <v>0</v>
      </c>
      <c r="L15" s="61">
        <v>0</v>
      </c>
      <c r="M15" s="61">
        <v>0</v>
      </c>
      <c r="N15" s="61">
        <v>0</v>
      </c>
      <c r="O15" s="61">
        <v>0</v>
      </c>
      <c r="P15" s="61">
        <v>0</v>
      </c>
      <c r="Q15" s="61">
        <v>0</v>
      </c>
      <c r="R15" s="61">
        <v>0</v>
      </c>
      <c r="S15" s="61">
        <v>0</v>
      </c>
      <c r="T15" s="10">
        <f t="shared" si="0"/>
        <v>0</v>
      </c>
    </row>
    <row r="16" spans="1:20" x14ac:dyDescent="0.2">
      <c r="A16" s="65" t="s">
        <v>46</v>
      </c>
      <c r="B16" s="16" t="s">
        <v>168</v>
      </c>
      <c r="C16" s="16" t="s">
        <v>163</v>
      </c>
      <c r="D16" s="61">
        <v>0</v>
      </c>
      <c r="E16" s="61">
        <v>0</v>
      </c>
      <c r="F16" s="61">
        <v>0</v>
      </c>
      <c r="G16" s="61">
        <v>0</v>
      </c>
      <c r="H16" s="61">
        <v>0</v>
      </c>
      <c r="I16" s="61">
        <v>0</v>
      </c>
      <c r="J16" s="61">
        <v>0</v>
      </c>
      <c r="K16" s="61">
        <v>0</v>
      </c>
      <c r="L16" s="61">
        <v>0</v>
      </c>
      <c r="M16" s="61">
        <v>0</v>
      </c>
      <c r="N16" s="61">
        <v>0</v>
      </c>
      <c r="O16" s="61">
        <v>0</v>
      </c>
      <c r="P16" s="61">
        <v>0</v>
      </c>
      <c r="Q16" s="61">
        <v>0</v>
      </c>
      <c r="R16" s="61">
        <v>0</v>
      </c>
      <c r="S16" s="61">
        <v>0</v>
      </c>
      <c r="T16" s="10">
        <f t="shared" si="0"/>
        <v>0</v>
      </c>
    </row>
    <row r="17" spans="1:20" x14ac:dyDescent="0.2">
      <c r="A17" s="65" t="s">
        <v>47</v>
      </c>
      <c r="B17" s="16" t="s">
        <v>48</v>
      </c>
      <c r="C17" s="16" t="s">
        <v>163</v>
      </c>
      <c r="D17" s="61">
        <v>0</v>
      </c>
      <c r="E17" s="61">
        <v>0</v>
      </c>
      <c r="F17" s="61">
        <v>0</v>
      </c>
      <c r="G17" s="61">
        <v>0</v>
      </c>
      <c r="H17" s="61">
        <v>0</v>
      </c>
      <c r="I17" s="61">
        <v>0</v>
      </c>
      <c r="J17" s="61">
        <v>0</v>
      </c>
      <c r="K17" s="61">
        <v>0</v>
      </c>
      <c r="L17" s="61">
        <v>0</v>
      </c>
      <c r="M17" s="61">
        <v>0</v>
      </c>
      <c r="N17" s="61">
        <v>0</v>
      </c>
      <c r="O17" s="61">
        <v>0</v>
      </c>
      <c r="P17" s="61">
        <v>0</v>
      </c>
      <c r="Q17" s="61">
        <v>0</v>
      </c>
      <c r="R17" s="61">
        <v>0</v>
      </c>
      <c r="S17" s="61">
        <v>0</v>
      </c>
      <c r="T17" s="10">
        <f t="shared" si="0"/>
        <v>0</v>
      </c>
    </row>
    <row r="18" spans="1:20" x14ac:dyDescent="0.2">
      <c r="A18" s="65" t="s">
        <v>49</v>
      </c>
      <c r="B18" s="16" t="s">
        <v>169</v>
      </c>
      <c r="C18" s="16" t="s">
        <v>163</v>
      </c>
      <c r="D18" s="61">
        <v>0</v>
      </c>
      <c r="E18" s="61">
        <v>0</v>
      </c>
      <c r="F18" s="61">
        <v>0</v>
      </c>
      <c r="G18" s="61">
        <v>0</v>
      </c>
      <c r="H18" s="61">
        <v>0</v>
      </c>
      <c r="I18" s="61">
        <v>0</v>
      </c>
      <c r="J18" s="61">
        <v>0</v>
      </c>
      <c r="K18" s="61">
        <v>0</v>
      </c>
      <c r="L18" s="61">
        <v>0</v>
      </c>
      <c r="M18" s="61">
        <v>0</v>
      </c>
      <c r="N18" s="61">
        <v>0</v>
      </c>
      <c r="O18" s="61">
        <v>0</v>
      </c>
      <c r="P18" s="61">
        <v>0</v>
      </c>
      <c r="Q18" s="61">
        <v>0</v>
      </c>
      <c r="R18" s="61">
        <v>0</v>
      </c>
      <c r="S18" s="61">
        <v>0</v>
      </c>
      <c r="T18" s="10">
        <f t="shared" si="0"/>
        <v>0</v>
      </c>
    </row>
    <row r="19" spans="1:20" x14ac:dyDescent="0.2">
      <c r="A19" s="65" t="s">
        <v>50</v>
      </c>
      <c r="B19" s="16" t="s">
        <v>51</v>
      </c>
      <c r="C19" s="16" t="s">
        <v>40</v>
      </c>
      <c r="D19" s="61">
        <v>0</v>
      </c>
      <c r="E19" s="61">
        <v>0</v>
      </c>
      <c r="F19" s="61">
        <v>0</v>
      </c>
      <c r="G19" s="61">
        <v>0</v>
      </c>
      <c r="H19" s="61">
        <v>0</v>
      </c>
      <c r="I19" s="61">
        <v>0</v>
      </c>
      <c r="J19" s="61">
        <v>0</v>
      </c>
      <c r="K19" s="61">
        <v>0</v>
      </c>
      <c r="L19" s="61">
        <v>0</v>
      </c>
      <c r="M19" s="61">
        <v>0</v>
      </c>
      <c r="N19" s="61">
        <v>0</v>
      </c>
      <c r="O19" s="61">
        <v>0</v>
      </c>
      <c r="P19" s="61">
        <v>0</v>
      </c>
      <c r="Q19" s="61">
        <v>0</v>
      </c>
      <c r="R19" s="61">
        <v>0</v>
      </c>
      <c r="S19" s="61">
        <v>0</v>
      </c>
      <c r="T19" s="10">
        <f t="shared" si="0"/>
        <v>0</v>
      </c>
    </row>
    <row r="20" spans="1:20" x14ac:dyDescent="0.2">
      <c r="A20" s="65" t="s">
        <v>52</v>
      </c>
      <c r="B20" s="16" t="s">
        <v>216</v>
      </c>
      <c r="C20" s="16" t="s">
        <v>163</v>
      </c>
      <c r="D20" s="61">
        <v>0</v>
      </c>
      <c r="E20" s="61">
        <v>0</v>
      </c>
      <c r="F20" s="61">
        <v>0</v>
      </c>
      <c r="G20" s="61">
        <v>0</v>
      </c>
      <c r="H20" s="61">
        <v>0</v>
      </c>
      <c r="I20" s="61">
        <v>0</v>
      </c>
      <c r="J20" s="61">
        <v>0</v>
      </c>
      <c r="K20" s="61">
        <v>0</v>
      </c>
      <c r="L20" s="61">
        <v>0</v>
      </c>
      <c r="M20" s="61">
        <v>0</v>
      </c>
      <c r="N20" s="61">
        <v>0</v>
      </c>
      <c r="O20" s="61">
        <v>0</v>
      </c>
      <c r="P20" s="61">
        <v>0</v>
      </c>
      <c r="Q20" s="61">
        <v>0</v>
      </c>
      <c r="R20" s="61">
        <v>0</v>
      </c>
      <c r="S20" s="61">
        <v>0</v>
      </c>
      <c r="T20" s="10">
        <f t="shared" si="0"/>
        <v>0</v>
      </c>
    </row>
    <row r="21" spans="1:20" x14ac:dyDescent="0.2">
      <c r="A21" s="65" t="s">
        <v>53</v>
      </c>
      <c r="B21" s="16" t="s">
        <v>217</v>
      </c>
      <c r="C21" s="16" t="s">
        <v>54</v>
      </c>
      <c r="D21" s="61">
        <v>0</v>
      </c>
      <c r="E21" s="61">
        <v>0</v>
      </c>
      <c r="F21" s="61">
        <v>0</v>
      </c>
      <c r="G21" s="61">
        <v>0</v>
      </c>
      <c r="H21" s="61">
        <v>0</v>
      </c>
      <c r="I21" s="61">
        <v>0</v>
      </c>
      <c r="J21" s="61">
        <v>0</v>
      </c>
      <c r="K21" s="61">
        <v>0</v>
      </c>
      <c r="L21" s="61">
        <v>0</v>
      </c>
      <c r="M21" s="61">
        <v>0</v>
      </c>
      <c r="N21" s="61">
        <v>0</v>
      </c>
      <c r="O21" s="61">
        <v>0</v>
      </c>
      <c r="P21" s="61">
        <v>0</v>
      </c>
      <c r="Q21" s="61">
        <v>0</v>
      </c>
      <c r="R21" s="61">
        <v>0</v>
      </c>
      <c r="S21" s="61">
        <v>0</v>
      </c>
      <c r="T21" s="10">
        <f t="shared" si="0"/>
        <v>0</v>
      </c>
    </row>
    <row r="22" spans="1:20" x14ac:dyDescent="0.2">
      <c r="A22" s="65" t="s">
        <v>55</v>
      </c>
      <c r="B22" s="16" t="s">
        <v>218</v>
      </c>
      <c r="C22" s="16" t="s">
        <v>54</v>
      </c>
      <c r="D22" s="61">
        <v>0</v>
      </c>
      <c r="E22" s="61">
        <v>0</v>
      </c>
      <c r="F22" s="61">
        <v>0</v>
      </c>
      <c r="G22" s="61">
        <v>0</v>
      </c>
      <c r="H22" s="61">
        <v>0</v>
      </c>
      <c r="I22" s="61">
        <v>0</v>
      </c>
      <c r="J22" s="61">
        <v>0</v>
      </c>
      <c r="K22" s="61">
        <v>0</v>
      </c>
      <c r="L22" s="61">
        <v>0</v>
      </c>
      <c r="M22" s="61">
        <v>0</v>
      </c>
      <c r="N22" s="61">
        <v>0</v>
      </c>
      <c r="O22" s="61">
        <v>0</v>
      </c>
      <c r="P22" s="61">
        <v>0</v>
      </c>
      <c r="Q22" s="61">
        <v>0</v>
      </c>
      <c r="R22" s="61">
        <v>0</v>
      </c>
      <c r="S22" s="61">
        <v>0</v>
      </c>
      <c r="T22" s="10">
        <f t="shared" si="0"/>
        <v>0</v>
      </c>
    </row>
    <row r="23" spans="1:20" x14ac:dyDescent="0.2">
      <c r="A23" s="65" t="s">
        <v>56</v>
      </c>
      <c r="B23" s="16" t="s">
        <v>57</v>
      </c>
      <c r="C23" s="16" t="s">
        <v>31</v>
      </c>
      <c r="D23" s="61">
        <v>0</v>
      </c>
      <c r="E23" s="61">
        <v>0</v>
      </c>
      <c r="F23" s="61">
        <v>0</v>
      </c>
      <c r="G23" s="61">
        <v>0</v>
      </c>
      <c r="H23" s="61">
        <v>0</v>
      </c>
      <c r="I23" s="61">
        <v>0</v>
      </c>
      <c r="J23" s="61">
        <v>0</v>
      </c>
      <c r="K23" s="61">
        <v>0</v>
      </c>
      <c r="L23" s="61">
        <v>0</v>
      </c>
      <c r="M23" s="61">
        <v>0</v>
      </c>
      <c r="N23" s="61">
        <v>0</v>
      </c>
      <c r="O23" s="61">
        <v>0</v>
      </c>
      <c r="P23" s="61">
        <v>0</v>
      </c>
      <c r="Q23" s="61">
        <v>0</v>
      </c>
      <c r="R23" s="61">
        <v>0</v>
      </c>
      <c r="S23" s="61">
        <v>0</v>
      </c>
      <c r="T23" s="10">
        <f t="shared" si="0"/>
        <v>0</v>
      </c>
    </row>
    <row r="24" spans="1:20" x14ac:dyDescent="0.2">
      <c r="A24" s="65" t="s">
        <v>58</v>
      </c>
      <c r="B24" s="16" t="s">
        <v>219</v>
      </c>
      <c r="C24" s="65" t="s">
        <v>40</v>
      </c>
      <c r="D24" s="61">
        <v>0</v>
      </c>
      <c r="E24" s="61">
        <v>0</v>
      </c>
      <c r="F24" s="61">
        <v>0</v>
      </c>
      <c r="G24" s="61">
        <v>0</v>
      </c>
      <c r="H24" s="61">
        <v>0</v>
      </c>
      <c r="I24" s="61">
        <v>0</v>
      </c>
      <c r="J24" s="61">
        <v>0</v>
      </c>
      <c r="K24" s="61">
        <v>0</v>
      </c>
      <c r="L24" s="61">
        <v>0</v>
      </c>
      <c r="M24" s="61">
        <v>0</v>
      </c>
      <c r="N24" s="61">
        <v>0</v>
      </c>
      <c r="O24" s="61">
        <v>0</v>
      </c>
      <c r="P24" s="61">
        <v>0</v>
      </c>
      <c r="Q24" s="61">
        <v>0</v>
      </c>
      <c r="R24" s="61">
        <v>0</v>
      </c>
      <c r="S24" s="61">
        <v>0</v>
      </c>
      <c r="T24" s="10">
        <f t="shared" si="0"/>
        <v>0</v>
      </c>
    </row>
    <row r="25" spans="1:20" x14ac:dyDescent="0.2">
      <c r="A25" s="65" t="s">
        <v>60</v>
      </c>
      <c r="B25" s="16" t="s">
        <v>42</v>
      </c>
      <c r="C25" s="65" t="s">
        <v>41</v>
      </c>
      <c r="D25" s="61">
        <v>0</v>
      </c>
      <c r="E25" s="61">
        <v>0</v>
      </c>
      <c r="F25" s="61">
        <v>0</v>
      </c>
      <c r="G25" s="61">
        <v>0</v>
      </c>
      <c r="H25" s="61">
        <v>0</v>
      </c>
      <c r="I25" s="61">
        <v>0</v>
      </c>
      <c r="J25" s="61">
        <v>0</v>
      </c>
      <c r="K25" s="61">
        <v>0</v>
      </c>
      <c r="L25" s="61">
        <v>0</v>
      </c>
      <c r="M25" s="61">
        <v>0</v>
      </c>
      <c r="N25" s="61">
        <v>0</v>
      </c>
      <c r="O25" s="61">
        <v>0</v>
      </c>
      <c r="P25" s="61">
        <v>0</v>
      </c>
      <c r="Q25" s="61">
        <v>0</v>
      </c>
      <c r="R25" s="61">
        <v>0</v>
      </c>
      <c r="S25" s="61">
        <v>0</v>
      </c>
      <c r="T25" s="10">
        <f t="shared" si="0"/>
        <v>0</v>
      </c>
    </row>
    <row r="26" spans="1:20" x14ac:dyDescent="0.2">
      <c r="A26" s="65" t="s">
        <v>61</v>
      </c>
      <c r="B26" s="16" t="s">
        <v>62</v>
      </c>
      <c r="C26" s="16" t="s">
        <v>63</v>
      </c>
      <c r="D26" s="61">
        <v>0</v>
      </c>
      <c r="E26" s="61">
        <v>0</v>
      </c>
      <c r="F26" s="61">
        <v>0</v>
      </c>
      <c r="G26" s="61">
        <v>0</v>
      </c>
      <c r="H26" s="61">
        <v>0</v>
      </c>
      <c r="I26" s="61">
        <v>0</v>
      </c>
      <c r="J26" s="61">
        <v>0</v>
      </c>
      <c r="K26" s="61">
        <v>0</v>
      </c>
      <c r="L26" s="61">
        <v>0</v>
      </c>
      <c r="M26" s="61">
        <v>0</v>
      </c>
      <c r="N26" s="61">
        <v>0</v>
      </c>
      <c r="O26" s="61">
        <v>0</v>
      </c>
      <c r="P26" s="61">
        <v>0</v>
      </c>
      <c r="Q26" s="61">
        <v>0</v>
      </c>
      <c r="R26" s="61">
        <v>0</v>
      </c>
      <c r="S26" s="61">
        <v>0</v>
      </c>
      <c r="T26" s="10">
        <f t="shared" si="0"/>
        <v>0</v>
      </c>
    </row>
    <row r="27" spans="1:20" x14ac:dyDescent="0.2">
      <c r="A27" s="110" t="s">
        <v>149</v>
      </c>
      <c r="B27" s="17" t="s">
        <v>155</v>
      </c>
      <c r="C27" s="17" t="s">
        <v>40</v>
      </c>
      <c r="D27" s="61">
        <v>0</v>
      </c>
      <c r="E27" s="61">
        <v>0</v>
      </c>
      <c r="F27" s="61">
        <v>0</v>
      </c>
      <c r="G27" s="61">
        <v>0</v>
      </c>
      <c r="H27" s="61">
        <v>0</v>
      </c>
      <c r="I27" s="61">
        <v>0</v>
      </c>
      <c r="J27" s="61">
        <v>0</v>
      </c>
      <c r="K27" s="61">
        <v>0</v>
      </c>
      <c r="L27" s="61">
        <v>0</v>
      </c>
      <c r="M27" s="61">
        <v>0</v>
      </c>
      <c r="N27" s="61">
        <v>0</v>
      </c>
      <c r="O27" s="61">
        <v>0</v>
      </c>
      <c r="P27" s="61">
        <v>0</v>
      </c>
      <c r="Q27" s="61">
        <v>0</v>
      </c>
      <c r="R27" s="61">
        <v>0</v>
      </c>
      <c r="S27" s="61">
        <v>0</v>
      </c>
      <c r="T27" s="10">
        <f t="shared" si="0"/>
        <v>0</v>
      </c>
    </row>
    <row r="28" spans="1:20" x14ac:dyDescent="0.2">
      <c r="A28" s="110" t="s">
        <v>150</v>
      </c>
      <c r="B28" s="17" t="s">
        <v>156</v>
      </c>
      <c r="C28" s="17" t="s">
        <v>66</v>
      </c>
      <c r="D28" s="61">
        <v>0</v>
      </c>
      <c r="E28" s="61">
        <v>0</v>
      </c>
      <c r="F28" s="61">
        <v>0</v>
      </c>
      <c r="G28" s="61">
        <v>0</v>
      </c>
      <c r="H28" s="61">
        <v>0</v>
      </c>
      <c r="I28" s="61">
        <v>0</v>
      </c>
      <c r="J28" s="61">
        <v>0</v>
      </c>
      <c r="K28" s="61">
        <v>0</v>
      </c>
      <c r="L28" s="61">
        <v>0</v>
      </c>
      <c r="M28" s="61">
        <v>0</v>
      </c>
      <c r="N28" s="61">
        <v>0</v>
      </c>
      <c r="O28" s="61">
        <v>0</v>
      </c>
      <c r="P28" s="61">
        <v>0</v>
      </c>
      <c r="Q28" s="61">
        <v>0</v>
      </c>
      <c r="R28" s="61">
        <v>0</v>
      </c>
      <c r="S28" s="61">
        <v>0</v>
      </c>
      <c r="T28" s="10">
        <f t="shared" si="0"/>
        <v>0</v>
      </c>
    </row>
    <row r="29" spans="1:20" x14ac:dyDescent="0.2">
      <c r="A29" s="65" t="s">
        <v>170</v>
      </c>
      <c r="B29" s="16" t="s">
        <v>171</v>
      </c>
      <c r="C29" s="16" t="s">
        <v>40</v>
      </c>
      <c r="D29" s="61">
        <v>0</v>
      </c>
      <c r="E29" s="61">
        <v>0</v>
      </c>
      <c r="F29" s="61">
        <v>0</v>
      </c>
      <c r="G29" s="61">
        <v>0</v>
      </c>
      <c r="H29" s="61">
        <v>0</v>
      </c>
      <c r="I29" s="61">
        <v>0</v>
      </c>
      <c r="J29" s="61">
        <v>0</v>
      </c>
      <c r="K29" s="61">
        <v>0</v>
      </c>
      <c r="L29" s="61">
        <v>0</v>
      </c>
      <c r="M29" s="61">
        <v>0</v>
      </c>
      <c r="N29" s="61">
        <v>0</v>
      </c>
      <c r="O29" s="61">
        <v>0</v>
      </c>
      <c r="P29" s="61">
        <v>0</v>
      </c>
      <c r="Q29" s="61">
        <v>0</v>
      </c>
      <c r="R29" s="61">
        <v>0</v>
      </c>
      <c r="S29" s="61">
        <v>0</v>
      </c>
      <c r="T29" s="10">
        <f t="shared" si="0"/>
        <v>0</v>
      </c>
    </row>
    <row r="30" spans="1:20" x14ac:dyDescent="0.2">
      <c r="A30" s="65" t="s">
        <v>172</v>
      </c>
      <c r="B30" s="16" t="s">
        <v>173</v>
      </c>
      <c r="C30" s="16" t="s">
        <v>40</v>
      </c>
      <c r="D30" s="61">
        <v>0</v>
      </c>
      <c r="E30" s="61">
        <v>0</v>
      </c>
      <c r="F30" s="61">
        <v>0</v>
      </c>
      <c r="G30" s="61">
        <v>0</v>
      </c>
      <c r="H30" s="61">
        <v>0</v>
      </c>
      <c r="I30" s="61">
        <v>0</v>
      </c>
      <c r="J30" s="61">
        <v>0</v>
      </c>
      <c r="K30" s="61">
        <v>0</v>
      </c>
      <c r="L30" s="61">
        <v>0</v>
      </c>
      <c r="M30" s="61">
        <v>0</v>
      </c>
      <c r="N30" s="61">
        <v>0</v>
      </c>
      <c r="O30" s="61">
        <v>0</v>
      </c>
      <c r="P30" s="61">
        <v>0</v>
      </c>
      <c r="Q30" s="61">
        <v>0</v>
      </c>
      <c r="R30" s="61">
        <v>0</v>
      </c>
      <c r="S30" s="61">
        <v>0</v>
      </c>
      <c r="T30" s="10">
        <f t="shared" si="0"/>
        <v>0</v>
      </c>
    </row>
    <row r="31" spans="1:20" x14ac:dyDescent="0.2">
      <c r="A31" s="65" t="s">
        <v>181</v>
      </c>
      <c r="B31" s="16" t="s">
        <v>35</v>
      </c>
      <c r="C31" s="65" t="s">
        <v>163</v>
      </c>
      <c r="D31" s="61">
        <v>0</v>
      </c>
      <c r="E31" s="61">
        <v>0</v>
      </c>
      <c r="F31" s="61">
        <v>0</v>
      </c>
      <c r="G31" s="61">
        <v>0</v>
      </c>
      <c r="H31" s="61">
        <v>0</v>
      </c>
      <c r="I31" s="61">
        <v>0</v>
      </c>
      <c r="J31" s="61">
        <v>0</v>
      </c>
      <c r="K31" s="61">
        <v>0</v>
      </c>
      <c r="L31" s="61">
        <v>0</v>
      </c>
      <c r="M31" s="61">
        <v>0</v>
      </c>
      <c r="N31" s="61">
        <v>0</v>
      </c>
      <c r="O31" s="61">
        <v>0</v>
      </c>
      <c r="P31" s="61">
        <v>0</v>
      </c>
      <c r="Q31" s="61">
        <v>0</v>
      </c>
      <c r="R31" s="61">
        <v>0</v>
      </c>
      <c r="S31" s="61">
        <v>0</v>
      </c>
      <c r="T31" s="10">
        <f t="shared" si="0"/>
        <v>0</v>
      </c>
    </row>
    <row r="32" spans="1:20" x14ac:dyDescent="0.2">
      <c r="A32" s="65" t="s">
        <v>182</v>
      </c>
      <c r="B32" s="16" t="s">
        <v>186</v>
      </c>
      <c r="C32" s="16" t="s">
        <v>189</v>
      </c>
      <c r="D32" s="61">
        <v>0</v>
      </c>
      <c r="E32" s="61">
        <v>0</v>
      </c>
      <c r="F32" s="61">
        <v>0</v>
      </c>
      <c r="G32" s="61">
        <v>0</v>
      </c>
      <c r="H32" s="61">
        <v>0</v>
      </c>
      <c r="I32" s="61">
        <v>0</v>
      </c>
      <c r="J32" s="61">
        <v>0</v>
      </c>
      <c r="K32" s="61">
        <v>0</v>
      </c>
      <c r="L32" s="61">
        <v>0</v>
      </c>
      <c r="M32" s="61">
        <v>0</v>
      </c>
      <c r="N32" s="61">
        <v>0</v>
      </c>
      <c r="O32" s="61">
        <v>0</v>
      </c>
      <c r="P32" s="61">
        <v>0</v>
      </c>
      <c r="Q32" s="61">
        <v>0</v>
      </c>
      <c r="R32" s="61">
        <v>0</v>
      </c>
      <c r="S32" s="61">
        <v>0</v>
      </c>
      <c r="T32" s="10">
        <f t="shared" si="0"/>
        <v>0</v>
      </c>
    </row>
    <row r="33" spans="1:20" x14ac:dyDescent="0.2">
      <c r="A33" s="65" t="s">
        <v>183</v>
      </c>
      <c r="B33" s="16" t="s">
        <v>157</v>
      </c>
      <c r="C33" s="16" t="s">
        <v>189</v>
      </c>
      <c r="D33" s="61">
        <v>0</v>
      </c>
      <c r="E33" s="61">
        <v>0</v>
      </c>
      <c r="F33" s="61">
        <v>0</v>
      </c>
      <c r="G33" s="61">
        <v>0</v>
      </c>
      <c r="H33" s="61">
        <v>0</v>
      </c>
      <c r="I33" s="61">
        <v>0</v>
      </c>
      <c r="J33" s="61">
        <v>0</v>
      </c>
      <c r="K33" s="61">
        <v>0</v>
      </c>
      <c r="L33" s="61">
        <v>0</v>
      </c>
      <c r="M33" s="61">
        <v>0</v>
      </c>
      <c r="N33" s="61">
        <v>0</v>
      </c>
      <c r="O33" s="61">
        <v>0</v>
      </c>
      <c r="P33" s="61">
        <v>0</v>
      </c>
      <c r="Q33" s="61">
        <v>0</v>
      </c>
      <c r="R33" s="61">
        <v>0</v>
      </c>
      <c r="S33" s="61">
        <v>0</v>
      </c>
      <c r="T33" s="10">
        <f t="shared" si="0"/>
        <v>0</v>
      </c>
    </row>
    <row r="34" spans="1:20" x14ac:dyDescent="0.2">
      <c r="A34" s="65" t="s">
        <v>184</v>
      </c>
      <c r="B34" s="16" t="s">
        <v>187</v>
      </c>
      <c r="C34" s="16" t="s">
        <v>189</v>
      </c>
      <c r="D34" s="61">
        <v>0</v>
      </c>
      <c r="E34" s="61">
        <v>0</v>
      </c>
      <c r="F34" s="61">
        <v>0</v>
      </c>
      <c r="G34" s="61">
        <v>0</v>
      </c>
      <c r="H34" s="61">
        <v>0</v>
      </c>
      <c r="I34" s="61">
        <v>0</v>
      </c>
      <c r="J34" s="61">
        <v>0</v>
      </c>
      <c r="K34" s="61">
        <v>0</v>
      </c>
      <c r="L34" s="61">
        <v>0</v>
      </c>
      <c r="M34" s="61">
        <v>0</v>
      </c>
      <c r="N34" s="61">
        <v>0</v>
      </c>
      <c r="O34" s="61">
        <v>0</v>
      </c>
      <c r="P34" s="61">
        <v>0</v>
      </c>
      <c r="Q34" s="61">
        <v>0</v>
      </c>
      <c r="R34" s="61">
        <v>0</v>
      </c>
      <c r="S34" s="61">
        <v>0</v>
      </c>
      <c r="T34" s="10">
        <f t="shared" si="0"/>
        <v>0</v>
      </c>
    </row>
    <row r="35" spans="1:20" s="18" customFormat="1" x14ac:dyDescent="0.2">
      <c r="A35" s="65" t="s">
        <v>185</v>
      </c>
      <c r="B35" s="16" t="s">
        <v>188</v>
      </c>
      <c r="C35" s="16" t="s">
        <v>190</v>
      </c>
      <c r="D35" s="61">
        <v>0</v>
      </c>
      <c r="E35" s="61">
        <v>0</v>
      </c>
      <c r="F35" s="61">
        <v>0</v>
      </c>
      <c r="G35" s="61">
        <v>0</v>
      </c>
      <c r="H35" s="61">
        <v>0</v>
      </c>
      <c r="I35" s="61">
        <v>0</v>
      </c>
      <c r="J35" s="61">
        <v>0</v>
      </c>
      <c r="K35" s="61">
        <v>0</v>
      </c>
      <c r="L35" s="61">
        <v>0</v>
      </c>
      <c r="M35" s="61">
        <v>0</v>
      </c>
      <c r="N35" s="61">
        <v>0</v>
      </c>
      <c r="O35" s="61">
        <v>0</v>
      </c>
      <c r="P35" s="61">
        <v>0</v>
      </c>
      <c r="Q35" s="61">
        <v>0</v>
      </c>
      <c r="R35" s="61">
        <v>0</v>
      </c>
      <c r="S35" s="61">
        <v>0</v>
      </c>
      <c r="T35" s="10">
        <f t="shared" si="0"/>
        <v>0</v>
      </c>
    </row>
    <row r="36" spans="1:20" s="18" customFormat="1" x14ac:dyDescent="0.2">
      <c r="A36" s="65" t="s">
        <v>285</v>
      </c>
      <c r="B36" s="16" t="s">
        <v>286</v>
      </c>
      <c r="C36" s="16" t="s">
        <v>295</v>
      </c>
      <c r="D36" s="61">
        <v>0</v>
      </c>
      <c r="E36" s="61">
        <v>0</v>
      </c>
      <c r="F36" s="61">
        <v>0</v>
      </c>
      <c r="G36" s="61">
        <v>0</v>
      </c>
      <c r="H36" s="61">
        <v>0</v>
      </c>
      <c r="I36" s="61">
        <v>0</v>
      </c>
      <c r="J36" s="61">
        <v>0</v>
      </c>
      <c r="K36" s="61">
        <v>0</v>
      </c>
      <c r="L36" s="61">
        <v>0</v>
      </c>
      <c r="M36" s="61">
        <v>0</v>
      </c>
      <c r="N36" s="61">
        <v>0</v>
      </c>
      <c r="O36" s="61">
        <v>0</v>
      </c>
      <c r="P36" s="61">
        <v>0</v>
      </c>
      <c r="Q36" s="61">
        <v>0</v>
      </c>
      <c r="R36" s="61">
        <v>0</v>
      </c>
      <c r="S36" s="61">
        <v>0</v>
      </c>
      <c r="T36" s="10">
        <f t="shared" si="0"/>
        <v>0</v>
      </c>
    </row>
    <row r="37" spans="1:20" x14ac:dyDescent="0.2">
      <c r="A37" s="65" t="s">
        <v>204</v>
      </c>
      <c r="B37" s="16" t="s">
        <v>221</v>
      </c>
      <c r="C37" s="16" t="s">
        <v>163</v>
      </c>
      <c r="D37" s="61">
        <v>0</v>
      </c>
      <c r="E37" s="61">
        <v>0</v>
      </c>
      <c r="F37" s="61">
        <v>0</v>
      </c>
      <c r="G37" s="61">
        <v>0</v>
      </c>
      <c r="H37" s="61">
        <v>0</v>
      </c>
      <c r="I37" s="61">
        <v>0</v>
      </c>
      <c r="J37" s="61">
        <v>0</v>
      </c>
      <c r="K37" s="61">
        <v>0</v>
      </c>
      <c r="L37" s="61">
        <v>0</v>
      </c>
      <c r="M37" s="61">
        <v>0</v>
      </c>
      <c r="N37" s="61">
        <v>0</v>
      </c>
      <c r="O37" s="61">
        <v>0</v>
      </c>
      <c r="P37" s="61">
        <v>0</v>
      </c>
      <c r="Q37" s="61">
        <v>0</v>
      </c>
      <c r="R37" s="61">
        <v>0</v>
      </c>
      <c r="S37" s="61">
        <v>0</v>
      </c>
      <c r="T37" s="10">
        <f t="shared" si="0"/>
        <v>0</v>
      </c>
    </row>
    <row r="38" spans="1:20" x14ac:dyDescent="0.2">
      <c r="A38" s="65" t="s">
        <v>210</v>
      </c>
      <c r="B38" s="16" t="s">
        <v>208</v>
      </c>
      <c r="C38" s="16" t="s">
        <v>207</v>
      </c>
      <c r="D38" s="61">
        <v>0</v>
      </c>
      <c r="E38" s="61">
        <v>0</v>
      </c>
      <c r="F38" s="61">
        <v>0</v>
      </c>
      <c r="G38" s="61">
        <v>0</v>
      </c>
      <c r="H38" s="61">
        <v>0</v>
      </c>
      <c r="I38" s="61">
        <v>0</v>
      </c>
      <c r="J38" s="61">
        <v>0</v>
      </c>
      <c r="K38" s="61">
        <v>0</v>
      </c>
      <c r="L38" s="61">
        <v>0</v>
      </c>
      <c r="M38" s="61">
        <v>0</v>
      </c>
      <c r="N38" s="61">
        <v>0</v>
      </c>
      <c r="O38" s="61">
        <v>0</v>
      </c>
      <c r="P38" s="61">
        <v>0</v>
      </c>
      <c r="Q38" s="61">
        <v>0</v>
      </c>
      <c r="R38" s="61">
        <v>0</v>
      </c>
      <c r="S38" s="61">
        <v>0</v>
      </c>
      <c r="T38" s="10">
        <f t="shared" si="0"/>
        <v>0</v>
      </c>
    </row>
    <row r="39" spans="1:20" x14ac:dyDescent="0.2">
      <c r="A39" s="65" t="s">
        <v>211</v>
      </c>
      <c r="B39" s="16" t="s">
        <v>209</v>
      </c>
      <c r="C39" s="16" t="s">
        <v>207</v>
      </c>
      <c r="D39" s="61">
        <v>0</v>
      </c>
      <c r="E39" s="61">
        <v>0</v>
      </c>
      <c r="F39" s="61">
        <v>0</v>
      </c>
      <c r="G39" s="61">
        <v>0</v>
      </c>
      <c r="H39" s="61">
        <v>0</v>
      </c>
      <c r="I39" s="61">
        <v>0</v>
      </c>
      <c r="J39" s="61">
        <v>0</v>
      </c>
      <c r="K39" s="61">
        <v>0</v>
      </c>
      <c r="L39" s="61">
        <v>0</v>
      </c>
      <c r="M39" s="61">
        <v>0</v>
      </c>
      <c r="N39" s="61">
        <v>0</v>
      </c>
      <c r="O39" s="61">
        <v>0</v>
      </c>
      <c r="P39" s="61">
        <v>0</v>
      </c>
      <c r="Q39" s="61">
        <v>0</v>
      </c>
      <c r="R39" s="61">
        <v>0</v>
      </c>
      <c r="S39" s="61">
        <v>0</v>
      </c>
      <c r="T39" s="10">
        <f t="shared" si="0"/>
        <v>0</v>
      </c>
    </row>
    <row r="40" spans="1:20" x14ac:dyDescent="0.2">
      <c r="A40" s="65" t="s">
        <v>250</v>
      </c>
      <c r="B40" s="16" t="s">
        <v>252</v>
      </c>
      <c r="C40" s="16" t="s">
        <v>31</v>
      </c>
      <c r="D40" s="61">
        <v>0</v>
      </c>
      <c r="E40" s="61">
        <v>0</v>
      </c>
      <c r="F40" s="61">
        <v>0</v>
      </c>
      <c r="G40" s="61">
        <v>0</v>
      </c>
      <c r="H40" s="61">
        <v>0</v>
      </c>
      <c r="I40" s="61">
        <v>0</v>
      </c>
      <c r="J40" s="61">
        <v>0</v>
      </c>
      <c r="K40" s="61">
        <v>0</v>
      </c>
      <c r="L40" s="61">
        <v>0</v>
      </c>
      <c r="M40" s="61">
        <v>0</v>
      </c>
      <c r="N40" s="61">
        <v>0</v>
      </c>
      <c r="O40" s="61">
        <v>0</v>
      </c>
      <c r="P40" s="61">
        <v>0</v>
      </c>
      <c r="Q40" s="61">
        <v>0</v>
      </c>
      <c r="R40" s="61">
        <v>0</v>
      </c>
      <c r="S40" s="61">
        <v>0</v>
      </c>
      <c r="T40" s="10">
        <f t="shared" si="0"/>
        <v>0</v>
      </c>
    </row>
    <row r="41" spans="1:20" x14ac:dyDescent="0.2">
      <c r="A41" s="65" t="s">
        <v>251</v>
      </c>
      <c r="B41" s="16" t="s">
        <v>253</v>
      </c>
      <c r="C41" s="16" t="s">
        <v>189</v>
      </c>
      <c r="D41" s="61">
        <v>0</v>
      </c>
      <c r="E41" s="61">
        <v>0</v>
      </c>
      <c r="F41" s="61">
        <v>0</v>
      </c>
      <c r="G41" s="61">
        <v>0</v>
      </c>
      <c r="H41" s="61">
        <v>0</v>
      </c>
      <c r="I41" s="61">
        <v>0</v>
      </c>
      <c r="J41" s="61">
        <v>0</v>
      </c>
      <c r="K41" s="61">
        <v>0</v>
      </c>
      <c r="L41" s="61">
        <v>0</v>
      </c>
      <c r="M41" s="61">
        <v>0</v>
      </c>
      <c r="N41" s="61">
        <v>0</v>
      </c>
      <c r="O41" s="61">
        <v>0</v>
      </c>
      <c r="P41" s="61">
        <v>0</v>
      </c>
      <c r="Q41" s="61">
        <v>0</v>
      </c>
      <c r="R41" s="61">
        <v>0</v>
      </c>
      <c r="S41" s="61">
        <v>0</v>
      </c>
      <c r="T41" s="10">
        <f t="shared" si="0"/>
        <v>0</v>
      </c>
    </row>
    <row r="42" spans="1:20" x14ac:dyDescent="0.2">
      <c r="A42" s="65" t="s">
        <v>64</v>
      </c>
      <c r="B42" s="16" t="s">
        <v>222</v>
      </c>
      <c r="C42" s="16" t="s">
        <v>63</v>
      </c>
      <c r="D42" s="61">
        <v>0</v>
      </c>
      <c r="E42" s="61">
        <v>0</v>
      </c>
      <c r="F42" s="61">
        <v>0</v>
      </c>
      <c r="G42" s="61">
        <v>0</v>
      </c>
      <c r="H42" s="61">
        <v>0</v>
      </c>
      <c r="I42" s="61">
        <v>0</v>
      </c>
      <c r="J42" s="61">
        <v>0</v>
      </c>
      <c r="K42" s="61">
        <v>0</v>
      </c>
      <c r="L42" s="61">
        <v>0</v>
      </c>
      <c r="M42" s="61">
        <v>0</v>
      </c>
      <c r="N42" s="61">
        <v>0</v>
      </c>
      <c r="O42" s="61">
        <v>0</v>
      </c>
      <c r="P42" s="61">
        <v>0</v>
      </c>
      <c r="Q42" s="61">
        <v>0</v>
      </c>
      <c r="R42" s="61">
        <v>0</v>
      </c>
      <c r="S42" s="61">
        <v>0</v>
      </c>
      <c r="T42" s="10">
        <f t="shared" si="0"/>
        <v>0</v>
      </c>
    </row>
    <row r="43" spans="1:20" x14ac:dyDescent="0.2">
      <c r="A43" s="65" t="s">
        <v>65</v>
      </c>
      <c r="B43" s="16" t="s">
        <v>156</v>
      </c>
      <c r="C43" s="16" t="s">
        <v>66</v>
      </c>
      <c r="D43" s="61">
        <v>0</v>
      </c>
      <c r="E43" s="61">
        <v>0</v>
      </c>
      <c r="F43" s="61">
        <v>0</v>
      </c>
      <c r="G43" s="61">
        <v>0</v>
      </c>
      <c r="H43" s="61">
        <v>0</v>
      </c>
      <c r="I43" s="61">
        <v>0</v>
      </c>
      <c r="J43" s="61">
        <v>0</v>
      </c>
      <c r="K43" s="61">
        <v>0</v>
      </c>
      <c r="L43" s="61">
        <v>0</v>
      </c>
      <c r="M43" s="61">
        <v>0</v>
      </c>
      <c r="N43" s="61">
        <v>0</v>
      </c>
      <c r="O43" s="61">
        <v>0</v>
      </c>
      <c r="P43" s="61">
        <v>0</v>
      </c>
      <c r="Q43" s="61">
        <v>0</v>
      </c>
      <c r="R43" s="61">
        <v>0</v>
      </c>
      <c r="S43" s="61">
        <v>0</v>
      </c>
      <c r="T43" s="10">
        <f t="shared" si="0"/>
        <v>0</v>
      </c>
    </row>
    <row r="44" spans="1:20" s="18" customFormat="1" x14ac:dyDescent="0.2">
      <c r="A44" s="65" t="s">
        <v>67</v>
      </c>
      <c r="B44" s="16" t="s">
        <v>223</v>
      </c>
      <c r="C44" s="16" t="s">
        <v>63</v>
      </c>
      <c r="D44" s="61">
        <v>0</v>
      </c>
      <c r="E44" s="61">
        <v>0</v>
      </c>
      <c r="F44" s="61">
        <v>0</v>
      </c>
      <c r="G44" s="61">
        <v>0</v>
      </c>
      <c r="H44" s="61">
        <v>0</v>
      </c>
      <c r="I44" s="61">
        <v>0</v>
      </c>
      <c r="J44" s="61">
        <v>0</v>
      </c>
      <c r="K44" s="61">
        <v>0</v>
      </c>
      <c r="L44" s="61">
        <v>0</v>
      </c>
      <c r="M44" s="61">
        <v>0</v>
      </c>
      <c r="N44" s="61">
        <v>0</v>
      </c>
      <c r="O44" s="61">
        <v>0</v>
      </c>
      <c r="P44" s="61">
        <v>0</v>
      </c>
      <c r="Q44" s="61">
        <v>0</v>
      </c>
      <c r="R44" s="61">
        <v>0</v>
      </c>
      <c r="S44" s="61">
        <v>0</v>
      </c>
      <c r="T44" s="10">
        <f t="shared" si="0"/>
        <v>0</v>
      </c>
    </row>
    <row r="45" spans="1:20" x14ac:dyDescent="0.2">
      <c r="A45" s="65" t="s">
        <v>68</v>
      </c>
      <c r="B45" s="16" t="s">
        <v>224</v>
      </c>
      <c r="C45" s="16" t="s">
        <v>33</v>
      </c>
      <c r="D45" s="61">
        <v>0</v>
      </c>
      <c r="E45" s="61">
        <v>0</v>
      </c>
      <c r="F45" s="61">
        <v>0</v>
      </c>
      <c r="G45" s="61">
        <v>0</v>
      </c>
      <c r="H45" s="61">
        <v>0</v>
      </c>
      <c r="I45" s="61">
        <v>0</v>
      </c>
      <c r="J45" s="61">
        <v>0</v>
      </c>
      <c r="K45" s="61">
        <v>0</v>
      </c>
      <c r="L45" s="61">
        <v>0</v>
      </c>
      <c r="M45" s="61">
        <v>0</v>
      </c>
      <c r="N45" s="61">
        <v>0</v>
      </c>
      <c r="O45" s="61">
        <v>0</v>
      </c>
      <c r="P45" s="61">
        <v>0</v>
      </c>
      <c r="Q45" s="61">
        <v>0</v>
      </c>
      <c r="R45" s="61">
        <v>0</v>
      </c>
      <c r="S45" s="61">
        <v>0</v>
      </c>
      <c r="T45" s="10">
        <f t="shared" si="0"/>
        <v>0</v>
      </c>
    </row>
    <row r="46" spans="1:20" x14ac:dyDescent="0.2">
      <c r="A46" s="65" t="s">
        <v>70</v>
      </c>
      <c r="B46" s="16" t="s">
        <v>225</v>
      </c>
      <c r="C46" s="16" t="s">
        <v>71</v>
      </c>
      <c r="D46" s="61">
        <v>0</v>
      </c>
      <c r="E46" s="61">
        <v>0</v>
      </c>
      <c r="F46" s="61">
        <v>0</v>
      </c>
      <c r="G46" s="61">
        <v>0</v>
      </c>
      <c r="H46" s="61">
        <v>0</v>
      </c>
      <c r="I46" s="61">
        <v>0</v>
      </c>
      <c r="J46" s="61">
        <v>0</v>
      </c>
      <c r="K46" s="61">
        <v>0</v>
      </c>
      <c r="L46" s="61">
        <v>0</v>
      </c>
      <c r="M46" s="61">
        <v>0</v>
      </c>
      <c r="N46" s="61">
        <v>0</v>
      </c>
      <c r="O46" s="61">
        <v>0</v>
      </c>
      <c r="P46" s="61">
        <v>0</v>
      </c>
      <c r="Q46" s="61">
        <v>0</v>
      </c>
      <c r="R46" s="61">
        <v>0</v>
      </c>
      <c r="S46" s="61">
        <v>0</v>
      </c>
      <c r="T46" s="10">
        <f t="shared" si="0"/>
        <v>0</v>
      </c>
    </row>
    <row r="47" spans="1:20" x14ac:dyDescent="0.2">
      <c r="A47" s="65" t="s">
        <v>72</v>
      </c>
      <c r="B47" s="16" t="s">
        <v>174</v>
      </c>
      <c r="C47" s="16" t="s">
        <v>31</v>
      </c>
      <c r="D47" s="61">
        <v>0</v>
      </c>
      <c r="E47" s="61">
        <v>0</v>
      </c>
      <c r="F47" s="61">
        <v>0</v>
      </c>
      <c r="G47" s="61">
        <v>0</v>
      </c>
      <c r="H47" s="61">
        <v>0</v>
      </c>
      <c r="I47" s="61">
        <v>0</v>
      </c>
      <c r="J47" s="61">
        <v>0</v>
      </c>
      <c r="K47" s="61">
        <v>0</v>
      </c>
      <c r="L47" s="61">
        <v>0</v>
      </c>
      <c r="M47" s="61">
        <v>0</v>
      </c>
      <c r="N47" s="61">
        <v>0</v>
      </c>
      <c r="O47" s="61">
        <v>0</v>
      </c>
      <c r="P47" s="61">
        <v>0</v>
      </c>
      <c r="Q47" s="61">
        <v>0</v>
      </c>
      <c r="R47" s="61">
        <v>0</v>
      </c>
      <c r="S47" s="61">
        <v>0</v>
      </c>
      <c r="T47" s="10">
        <f t="shared" si="0"/>
        <v>0</v>
      </c>
    </row>
    <row r="48" spans="1:20" x14ac:dyDescent="0.2">
      <c r="A48" s="65" t="s">
        <v>73</v>
      </c>
      <c r="B48" s="16" t="s">
        <v>226</v>
      </c>
      <c r="C48" s="16" t="s">
        <v>33</v>
      </c>
      <c r="D48" s="61">
        <v>0</v>
      </c>
      <c r="E48" s="61">
        <v>0</v>
      </c>
      <c r="F48" s="61">
        <v>0</v>
      </c>
      <c r="G48" s="61">
        <v>0</v>
      </c>
      <c r="H48" s="61">
        <v>0</v>
      </c>
      <c r="I48" s="61">
        <v>0</v>
      </c>
      <c r="J48" s="61">
        <v>0</v>
      </c>
      <c r="K48" s="61">
        <v>0</v>
      </c>
      <c r="L48" s="61">
        <v>0</v>
      </c>
      <c r="M48" s="61">
        <v>0</v>
      </c>
      <c r="N48" s="61">
        <v>0</v>
      </c>
      <c r="O48" s="61">
        <v>0</v>
      </c>
      <c r="P48" s="61">
        <v>0</v>
      </c>
      <c r="Q48" s="61">
        <v>0</v>
      </c>
      <c r="R48" s="61">
        <v>0</v>
      </c>
      <c r="S48" s="61">
        <v>0</v>
      </c>
      <c r="T48" s="10">
        <f t="shared" si="0"/>
        <v>0</v>
      </c>
    </row>
    <row r="49" spans="1:20" x14ac:dyDescent="0.2">
      <c r="A49" s="65" t="s">
        <v>74</v>
      </c>
      <c r="B49" s="16" t="s">
        <v>296</v>
      </c>
      <c r="C49" s="16" t="s">
        <v>164</v>
      </c>
      <c r="D49" s="61">
        <v>0</v>
      </c>
      <c r="E49" s="61">
        <v>0</v>
      </c>
      <c r="F49" s="61">
        <v>0</v>
      </c>
      <c r="G49" s="61">
        <v>0</v>
      </c>
      <c r="H49" s="61">
        <v>0</v>
      </c>
      <c r="I49" s="61">
        <v>0</v>
      </c>
      <c r="J49" s="61">
        <v>0</v>
      </c>
      <c r="K49" s="61">
        <v>0</v>
      </c>
      <c r="L49" s="61">
        <v>0</v>
      </c>
      <c r="M49" s="61">
        <v>0</v>
      </c>
      <c r="N49" s="61">
        <v>0</v>
      </c>
      <c r="O49" s="61">
        <v>0</v>
      </c>
      <c r="P49" s="61">
        <v>0</v>
      </c>
      <c r="Q49" s="61">
        <v>0</v>
      </c>
      <c r="R49" s="61">
        <v>0</v>
      </c>
      <c r="S49" s="61">
        <v>0</v>
      </c>
      <c r="T49" s="10">
        <f t="shared" si="0"/>
        <v>0</v>
      </c>
    </row>
    <row r="50" spans="1:20" x14ac:dyDescent="0.2">
      <c r="A50" s="109">
        <v>8401</v>
      </c>
      <c r="B50" s="16" t="s">
        <v>205</v>
      </c>
      <c r="C50" s="16" t="s">
        <v>31</v>
      </c>
      <c r="D50" s="61">
        <v>0</v>
      </c>
      <c r="E50" s="61">
        <v>0</v>
      </c>
      <c r="F50" s="61">
        <v>0</v>
      </c>
      <c r="G50" s="61">
        <v>0</v>
      </c>
      <c r="H50" s="61">
        <v>0</v>
      </c>
      <c r="I50" s="61">
        <v>0</v>
      </c>
      <c r="J50" s="61">
        <v>0</v>
      </c>
      <c r="K50" s="61">
        <v>0</v>
      </c>
      <c r="L50" s="61">
        <v>0</v>
      </c>
      <c r="M50" s="61">
        <v>0</v>
      </c>
      <c r="N50" s="61">
        <v>0</v>
      </c>
      <c r="O50" s="61">
        <v>0</v>
      </c>
      <c r="P50" s="61">
        <v>0</v>
      </c>
      <c r="Q50" s="61">
        <v>0</v>
      </c>
      <c r="R50" s="61">
        <v>0</v>
      </c>
      <c r="S50" s="61">
        <v>0</v>
      </c>
      <c r="T50" s="10">
        <f t="shared" si="0"/>
        <v>0</v>
      </c>
    </row>
    <row r="51" spans="1:20" x14ac:dyDescent="0.2">
      <c r="A51" s="110" t="s">
        <v>75</v>
      </c>
      <c r="B51" s="17" t="s">
        <v>76</v>
      </c>
      <c r="C51" s="17" t="s">
        <v>31</v>
      </c>
      <c r="D51" s="61">
        <v>0</v>
      </c>
      <c r="E51" s="61">
        <v>0</v>
      </c>
      <c r="F51" s="61">
        <v>0</v>
      </c>
      <c r="G51" s="61">
        <v>0</v>
      </c>
      <c r="H51" s="61">
        <v>0</v>
      </c>
      <c r="I51" s="61">
        <v>0</v>
      </c>
      <c r="J51" s="61">
        <v>0</v>
      </c>
      <c r="K51" s="61">
        <v>0</v>
      </c>
      <c r="L51" s="61">
        <v>0</v>
      </c>
      <c r="M51" s="61">
        <v>0</v>
      </c>
      <c r="N51" s="61">
        <v>0</v>
      </c>
      <c r="O51" s="61">
        <v>0</v>
      </c>
      <c r="P51" s="61">
        <v>0</v>
      </c>
      <c r="Q51" s="61">
        <v>0</v>
      </c>
      <c r="R51" s="61">
        <v>0</v>
      </c>
      <c r="S51" s="61">
        <v>0</v>
      </c>
      <c r="T51" s="10">
        <f t="shared" si="0"/>
        <v>0</v>
      </c>
    </row>
    <row r="52" spans="1:20" x14ac:dyDescent="0.2">
      <c r="A52" s="110" t="s">
        <v>78</v>
      </c>
      <c r="B52" s="17" t="s">
        <v>290</v>
      </c>
      <c r="C52" s="17" t="s">
        <v>31</v>
      </c>
      <c r="D52" s="61">
        <v>0</v>
      </c>
      <c r="E52" s="61">
        <v>0</v>
      </c>
      <c r="F52" s="61">
        <v>0</v>
      </c>
      <c r="G52" s="61">
        <v>0</v>
      </c>
      <c r="H52" s="61">
        <v>0</v>
      </c>
      <c r="I52" s="61">
        <v>0</v>
      </c>
      <c r="J52" s="61">
        <v>0</v>
      </c>
      <c r="K52" s="61">
        <v>0</v>
      </c>
      <c r="L52" s="61">
        <v>0</v>
      </c>
      <c r="M52" s="61">
        <v>0</v>
      </c>
      <c r="N52" s="61">
        <v>0</v>
      </c>
      <c r="O52" s="61">
        <v>0</v>
      </c>
      <c r="P52" s="61">
        <v>0</v>
      </c>
      <c r="Q52" s="61">
        <v>0</v>
      </c>
      <c r="R52" s="61">
        <v>0</v>
      </c>
      <c r="S52" s="61">
        <v>0</v>
      </c>
      <c r="T52" s="10">
        <f t="shared" si="0"/>
        <v>0</v>
      </c>
    </row>
    <row r="53" spans="1:20" x14ac:dyDescent="0.2">
      <c r="A53" s="65" t="s">
        <v>79</v>
      </c>
      <c r="B53" s="16" t="s">
        <v>228</v>
      </c>
      <c r="C53" s="16" t="s">
        <v>163</v>
      </c>
      <c r="D53" s="61">
        <v>0</v>
      </c>
      <c r="E53" s="61">
        <v>0</v>
      </c>
      <c r="F53" s="61">
        <v>0</v>
      </c>
      <c r="G53" s="61">
        <v>0</v>
      </c>
      <c r="H53" s="61">
        <v>0</v>
      </c>
      <c r="I53" s="61">
        <v>0</v>
      </c>
      <c r="J53" s="61">
        <v>0</v>
      </c>
      <c r="K53" s="61">
        <v>0</v>
      </c>
      <c r="L53" s="61">
        <v>0</v>
      </c>
      <c r="M53" s="61">
        <v>0</v>
      </c>
      <c r="N53" s="61">
        <v>0</v>
      </c>
      <c r="O53" s="61">
        <v>0</v>
      </c>
      <c r="P53" s="61">
        <v>0</v>
      </c>
      <c r="Q53" s="61">
        <v>0</v>
      </c>
      <c r="R53" s="61">
        <v>0</v>
      </c>
      <c r="S53" s="61">
        <v>0</v>
      </c>
      <c r="T53" s="10">
        <f t="shared" si="0"/>
        <v>0</v>
      </c>
    </row>
    <row r="54" spans="1:20" s="18" customFormat="1" x14ac:dyDescent="0.2">
      <c r="A54" s="110" t="s">
        <v>151</v>
      </c>
      <c r="B54" s="17" t="s">
        <v>229</v>
      </c>
      <c r="C54" s="17" t="s">
        <v>159</v>
      </c>
      <c r="D54" s="61">
        <v>0</v>
      </c>
      <c r="E54" s="61">
        <v>0</v>
      </c>
      <c r="F54" s="61">
        <v>0</v>
      </c>
      <c r="G54" s="61">
        <v>0</v>
      </c>
      <c r="H54" s="61">
        <v>0</v>
      </c>
      <c r="I54" s="61">
        <v>0</v>
      </c>
      <c r="J54" s="61">
        <v>0</v>
      </c>
      <c r="K54" s="61">
        <v>0</v>
      </c>
      <c r="L54" s="61">
        <v>0</v>
      </c>
      <c r="M54" s="61">
        <v>0</v>
      </c>
      <c r="N54" s="61">
        <v>0</v>
      </c>
      <c r="O54" s="61">
        <v>0</v>
      </c>
      <c r="P54" s="61">
        <v>0</v>
      </c>
      <c r="Q54" s="61">
        <v>0</v>
      </c>
      <c r="R54" s="61">
        <v>0</v>
      </c>
      <c r="S54" s="61">
        <v>0</v>
      </c>
      <c r="T54" s="10">
        <f t="shared" si="0"/>
        <v>0</v>
      </c>
    </row>
    <row r="55" spans="1:20" x14ac:dyDescent="0.2">
      <c r="A55" s="110" t="s">
        <v>152</v>
      </c>
      <c r="B55" s="17" t="s">
        <v>230</v>
      </c>
      <c r="C55" s="17" t="s">
        <v>159</v>
      </c>
      <c r="D55" s="61">
        <v>0</v>
      </c>
      <c r="E55" s="61">
        <v>0</v>
      </c>
      <c r="F55" s="61">
        <v>0</v>
      </c>
      <c r="G55" s="61">
        <v>0</v>
      </c>
      <c r="H55" s="61">
        <v>0</v>
      </c>
      <c r="I55" s="61">
        <v>0</v>
      </c>
      <c r="J55" s="61">
        <v>0</v>
      </c>
      <c r="K55" s="61">
        <v>0</v>
      </c>
      <c r="L55" s="61">
        <v>0</v>
      </c>
      <c r="M55" s="61">
        <v>0</v>
      </c>
      <c r="N55" s="61">
        <v>0</v>
      </c>
      <c r="O55" s="61">
        <v>0</v>
      </c>
      <c r="P55" s="61">
        <v>0</v>
      </c>
      <c r="Q55" s="61">
        <v>0</v>
      </c>
      <c r="R55" s="61">
        <v>0</v>
      </c>
      <c r="S55" s="61">
        <v>0</v>
      </c>
      <c r="T55" s="10">
        <f t="shared" si="0"/>
        <v>0</v>
      </c>
    </row>
    <row r="56" spans="1:20" s="18" customFormat="1" x14ac:dyDescent="0.2">
      <c r="A56" s="110" t="s">
        <v>153</v>
      </c>
      <c r="B56" s="17" t="s">
        <v>231</v>
      </c>
      <c r="C56" s="17" t="s">
        <v>159</v>
      </c>
      <c r="D56" s="61">
        <v>0</v>
      </c>
      <c r="E56" s="61">
        <v>0</v>
      </c>
      <c r="F56" s="61">
        <v>0</v>
      </c>
      <c r="G56" s="61">
        <v>0</v>
      </c>
      <c r="H56" s="61">
        <v>0</v>
      </c>
      <c r="I56" s="61">
        <v>0</v>
      </c>
      <c r="J56" s="61">
        <v>0</v>
      </c>
      <c r="K56" s="61">
        <v>0</v>
      </c>
      <c r="L56" s="61">
        <v>0</v>
      </c>
      <c r="M56" s="61">
        <v>0</v>
      </c>
      <c r="N56" s="61">
        <v>0</v>
      </c>
      <c r="O56" s="61">
        <v>0</v>
      </c>
      <c r="P56" s="61">
        <v>0</v>
      </c>
      <c r="Q56" s="61">
        <v>0</v>
      </c>
      <c r="R56" s="61">
        <v>0</v>
      </c>
      <c r="S56" s="61">
        <v>0</v>
      </c>
      <c r="T56" s="10">
        <f t="shared" si="0"/>
        <v>0</v>
      </c>
    </row>
    <row r="57" spans="1:20" x14ac:dyDescent="0.2">
      <c r="A57" s="110" t="s">
        <v>80</v>
      </c>
      <c r="B57" s="17" t="s">
        <v>232</v>
      </c>
      <c r="C57" s="17" t="s">
        <v>31</v>
      </c>
      <c r="D57" s="61">
        <v>0</v>
      </c>
      <c r="E57" s="61">
        <v>0</v>
      </c>
      <c r="F57" s="61">
        <v>0</v>
      </c>
      <c r="G57" s="61">
        <v>0</v>
      </c>
      <c r="H57" s="61">
        <v>0</v>
      </c>
      <c r="I57" s="61">
        <v>0</v>
      </c>
      <c r="J57" s="61">
        <v>0</v>
      </c>
      <c r="K57" s="61">
        <v>0</v>
      </c>
      <c r="L57" s="61">
        <v>0</v>
      </c>
      <c r="M57" s="61">
        <v>0</v>
      </c>
      <c r="N57" s="61">
        <v>0</v>
      </c>
      <c r="O57" s="61">
        <v>0</v>
      </c>
      <c r="P57" s="61">
        <v>0</v>
      </c>
      <c r="Q57" s="61">
        <v>0</v>
      </c>
      <c r="R57" s="61">
        <v>0</v>
      </c>
      <c r="S57" s="61">
        <v>0</v>
      </c>
      <c r="T57" s="10">
        <f t="shared" si="0"/>
        <v>0</v>
      </c>
    </row>
    <row r="58" spans="1:20" x14ac:dyDescent="0.2">
      <c r="A58" s="110" t="s">
        <v>81</v>
      </c>
      <c r="B58" s="17" t="s">
        <v>82</v>
      </c>
      <c r="C58" s="17" t="s">
        <v>40</v>
      </c>
      <c r="D58" s="61">
        <v>0</v>
      </c>
      <c r="E58" s="61">
        <v>0</v>
      </c>
      <c r="F58" s="61">
        <v>0</v>
      </c>
      <c r="G58" s="61">
        <v>0</v>
      </c>
      <c r="H58" s="61">
        <v>0</v>
      </c>
      <c r="I58" s="61">
        <v>0</v>
      </c>
      <c r="J58" s="61">
        <v>0</v>
      </c>
      <c r="K58" s="61">
        <v>0</v>
      </c>
      <c r="L58" s="61">
        <v>0</v>
      </c>
      <c r="M58" s="61">
        <v>0</v>
      </c>
      <c r="N58" s="61">
        <v>0</v>
      </c>
      <c r="O58" s="61">
        <v>0</v>
      </c>
      <c r="P58" s="61">
        <v>0</v>
      </c>
      <c r="Q58" s="61">
        <v>0</v>
      </c>
      <c r="R58" s="61">
        <v>0</v>
      </c>
      <c r="S58" s="61">
        <v>0</v>
      </c>
      <c r="T58" s="10">
        <f t="shared" si="0"/>
        <v>0</v>
      </c>
    </row>
    <row r="59" spans="1:20" x14ac:dyDescent="0.2">
      <c r="A59" s="110" t="s">
        <v>83</v>
      </c>
      <c r="B59" s="17" t="s">
        <v>233</v>
      </c>
      <c r="C59" s="17" t="s">
        <v>40</v>
      </c>
      <c r="D59" s="61">
        <v>0</v>
      </c>
      <c r="E59" s="61">
        <v>0</v>
      </c>
      <c r="F59" s="61">
        <v>0</v>
      </c>
      <c r="G59" s="61">
        <v>0</v>
      </c>
      <c r="H59" s="61">
        <v>0</v>
      </c>
      <c r="I59" s="61">
        <v>0</v>
      </c>
      <c r="J59" s="61">
        <v>0</v>
      </c>
      <c r="K59" s="61">
        <v>0</v>
      </c>
      <c r="L59" s="61">
        <v>0</v>
      </c>
      <c r="M59" s="61">
        <v>0</v>
      </c>
      <c r="N59" s="61">
        <v>0</v>
      </c>
      <c r="O59" s="61">
        <v>0</v>
      </c>
      <c r="P59" s="61">
        <v>0</v>
      </c>
      <c r="Q59" s="61">
        <v>0</v>
      </c>
      <c r="R59" s="61">
        <v>0</v>
      </c>
      <c r="S59" s="61">
        <v>0</v>
      </c>
      <c r="T59" s="10">
        <f t="shared" si="0"/>
        <v>0</v>
      </c>
    </row>
    <row r="60" spans="1:20" x14ac:dyDescent="0.2">
      <c r="A60" s="110" t="s">
        <v>84</v>
      </c>
      <c r="B60" s="17" t="s">
        <v>234</v>
      </c>
      <c r="C60" s="17" t="s">
        <v>163</v>
      </c>
      <c r="D60" s="61">
        <v>0</v>
      </c>
      <c r="E60" s="61">
        <v>0</v>
      </c>
      <c r="F60" s="61">
        <v>0</v>
      </c>
      <c r="G60" s="61">
        <v>0</v>
      </c>
      <c r="H60" s="61">
        <v>0</v>
      </c>
      <c r="I60" s="61">
        <v>0</v>
      </c>
      <c r="J60" s="61">
        <v>0</v>
      </c>
      <c r="K60" s="61">
        <v>0</v>
      </c>
      <c r="L60" s="61">
        <v>0</v>
      </c>
      <c r="M60" s="61">
        <v>0</v>
      </c>
      <c r="N60" s="61">
        <v>0</v>
      </c>
      <c r="O60" s="61">
        <v>0</v>
      </c>
      <c r="P60" s="61">
        <v>0</v>
      </c>
      <c r="Q60" s="61">
        <v>0</v>
      </c>
      <c r="R60" s="61">
        <v>0</v>
      </c>
      <c r="S60" s="61">
        <v>0</v>
      </c>
      <c r="T60" s="10">
        <f t="shared" si="0"/>
        <v>0</v>
      </c>
    </row>
    <row r="61" spans="1:20" x14ac:dyDescent="0.2">
      <c r="A61" s="110" t="s">
        <v>154</v>
      </c>
      <c r="B61" s="17" t="s">
        <v>158</v>
      </c>
      <c r="C61" s="17" t="s">
        <v>31</v>
      </c>
      <c r="D61" s="61">
        <v>0</v>
      </c>
      <c r="E61" s="61">
        <v>0</v>
      </c>
      <c r="F61" s="61">
        <v>0</v>
      </c>
      <c r="G61" s="61">
        <v>0</v>
      </c>
      <c r="H61" s="61">
        <v>0</v>
      </c>
      <c r="I61" s="61">
        <v>0</v>
      </c>
      <c r="J61" s="61">
        <v>0</v>
      </c>
      <c r="K61" s="61">
        <v>0</v>
      </c>
      <c r="L61" s="61">
        <v>0</v>
      </c>
      <c r="M61" s="61">
        <v>0</v>
      </c>
      <c r="N61" s="61">
        <v>0</v>
      </c>
      <c r="O61" s="61">
        <v>0</v>
      </c>
      <c r="P61" s="61">
        <v>0</v>
      </c>
      <c r="Q61" s="61">
        <v>0</v>
      </c>
      <c r="R61" s="61">
        <v>0</v>
      </c>
      <c r="S61" s="61">
        <v>0</v>
      </c>
      <c r="T61" s="10">
        <f t="shared" si="0"/>
        <v>0</v>
      </c>
    </row>
    <row r="62" spans="1:20" x14ac:dyDescent="0.2">
      <c r="A62" s="110" t="s">
        <v>85</v>
      </c>
      <c r="B62" s="17" t="s">
        <v>235</v>
      </c>
      <c r="C62" s="17" t="s">
        <v>33</v>
      </c>
      <c r="D62" s="61">
        <v>0</v>
      </c>
      <c r="E62" s="61">
        <v>0</v>
      </c>
      <c r="F62" s="61">
        <v>0</v>
      </c>
      <c r="G62" s="61">
        <v>0</v>
      </c>
      <c r="H62" s="61">
        <v>0</v>
      </c>
      <c r="I62" s="61">
        <v>0</v>
      </c>
      <c r="J62" s="61">
        <v>0</v>
      </c>
      <c r="K62" s="61">
        <v>0</v>
      </c>
      <c r="L62" s="61">
        <v>0</v>
      </c>
      <c r="M62" s="61">
        <v>0</v>
      </c>
      <c r="N62" s="61">
        <v>0</v>
      </c>
      <c r="O62" s="61">
        <v>0</v>
      </c>
      <c r="P62" s="61">
        <v>0</v>
      </c>
      <c r="Q62" s="61">
        <v>0</v>
      </c>
      <c r="R62" s="61">
        <v>0</v>
      </c>
      <c r="S62" s="61">
        <v>0</v>
      </c>
      <c r="T62" s="10">
        <f t="shared" si="0"/>
        <v>0</v>
      </c>
    </row>
    <row r="63" spans="1:20" s="18" customFormat="1" x14ac:dyDescent="0.2">
      <c r="A63" s="109">
        <v>9665</v>
      </c>
      <c r="B63" s="17" t="s">
        <v>206</v>
      </c>
      <c r="C63" s="17" t="s">
        <v>31</v>
      </c>
      <c r="D63" s="61">
        <v>0</v>
      </c>
      <c r="E63" s="61">
        <v>0</v>
      </c>
      <c r="F63" s="61">
        <v>0</v>
      </c>
      <c r="G63" s="61">
        <v>0</v>
      </c>
      <c r="H63" s="61">
        <v>0</v>
      </c>
      <c r="I63" s="61">
        <v>0</v>
      </c>
      <c r="J63" s="61">
        <v>0</v>
      </c>
      <c r="K63" s="61">
        <v>0</v>
      </c>
      <c r="L63" s="61">
        <v>0</v>
      </c>
      <c r="M63" s="61">
        <v>0</v>
      </c>
      <c r="N63" s="61">
        <v>0</v>
      </c>
      <c r="O63" s="61">
        <v>0</v>
      </c>
      <c r="P63" s="61">
        <v>0</v>
      </c>
      <c r="Q63" s="61">
        <v>0</v>
      </c>
      <c r="R63" s="61">
        <v>0</v>
      </c>
      <c r="S63" s="61">
        <v>0</v>
      </c>
      <c r="T63" s="10">
        <f t="shared" si="0"/>
        <v>0</v>
      </c>
    </row>
    <row r="64" spans="1:20" s="18" customFormat="1" x14ac:dyDescent="0.2">
      <c r="A64" s="110" t="s">
        <v>86</v>
      </c>
      <c r="B64" s="17" t="s">
        <v>87</v>
      </c>
      <c r="C64" s="17" t="s">
        <v>33</v>
      </c>
      <c r="D64" s="61">
        <v>0</v>
      </c>
      <c r="E64" s="61">
        <v>0</v>
      </c>
      <c r="F64" s="61">
        <v>0</v>
      </c>
      <c r="G64" s="61">
        <v>0</v>
      </c>
      <c r="H64" s="61">
        <v>0</v>
      </c>
      <c r="I64" s="61">
        <v>0</v>
      </c>
      <c r="J64" s="61">
        <v>0</v>
      </c>
      <c r="K64" s="61">
        <v>0</v>
      </c>
      <c r="L64" s="61">
        <v>0</v>
      </c>
      <c r="M64" s="61">
        <v>0</v>
      </c>
      <c r="N64" s="61">
        <v>0</v>
      </c>
      <c r="O64" s="61">
        <v>0</v>
      </c>
      <c r="P64" s="61">
        <v>0</v>
      </c>
      <c r="Q64" s="61">
        <v>0</v>
      </c>
      <c r="R64" s="61">
        <v>0</v>
      </c>
      <c r="S64" s="61">
        <v>0</v>
      </c>
      <c r="T64" s="10">
        <f t="shared" si="0"/>
        <v>0</v>
      </c>
    </row>
    <row r="65" spans="1:20" s="18" customFormat="1" x14ac:dyDescent="0.2">
      <c r="A65" s="65" t="s">
        <v>92</v>
      </c>
      <c r="B65" s="16" t="s">
        <v>93</v>
      </c>
      <c r="C65" s="16" t="s">
        <v>93</v>
      </c>
      <c r="D65" s="61">
        <v>0</v>
      </c>
      <c r="E65" s="61">
        <v>0</v>
      </c>
      <c r="F65" s="61">
        <v>0</v>
      </c>
      <c r="G65" s="61">
        <v>0</v>
      </c>
      <c r="H65" s="61">
        <v>0</v>
      </c>
      <c r="I65" s="61">
        <v>0</v>
      </c>
      <c r="J65" s="61">
        <v>0</v>
      </c>
      <c r="K65" s="61">
        <v>0</v>
      </c>
      <c r="L65" s="61">
        <v>0</v>
      </c>
      <c r="M65" s="61">
        <v>0</v>
      </c>
      <c r="N65" s="61">
        <v>0</v>
      </c>
      <c r="O65" s="61">
        <v>0</v>
      </c>
      <c r="P65" s="61">
        <v>0</v>
      </c>
      <c r="Q65" s="61">
        <v>0</v>
      </c>
      <c r="R65" s="61">
        <v>0</v>
      </c>
      <c r="S65" s="61">
        <v>0</v>
      </c>
      <c r="T65" s="10">
        <f t="shared" si="0"/>
        <v>0</v>
      </c>
    </row>
    <row r="66" spans="1:20" s="18" customFormat="1" ht="13.5" thickBot="1" x14ac:dyDescent="0.25">
      <c r="A66" s="111" t="s">
        <v>88</v>
      </c>
      <c r="B66" s="66" t="s">
        <v>175</v>
      </c>
      <c r="C66" s="66" t="s">
        <v>176</v>
      </c>
      <c r="D66" s="61">
        <v>0</v>
      </c>
      <c r="E66" s="61">
        <v>0</v>
      </c>
      <c r="F66" s="61">
        <v>0</v>
      </c>
      <c r="G66" s="61">
        <v>0</v>
      </c>
      <c r="H66" s="61">
        <v>0</v>
      </c>
      <c r="I66" s="61">
        <v>0</v>
      </c>
      <c r="J66" s="61">
        <v>0</v>
      </c>
      <c r="K66" s="61">
        <v>0</v>
      </c>
      <c r="L66" s="61">
        <v>0</v>
      </c>
      <c r="M66" s="61">
        <v>0</v>
      </c>
      <c r="N66" s="61">
        <v>0</v>
      </c>
      <c r="O66" s="61">
        <v>0</v>
      </c>
      <c r="P66" s="61">
        <v>0</v>
      </c>
      <c r="Q66" s="61">
        <v>0</v>
      </c>
      <c r="R66" s="61">
        <v>0</v>
      </c>
      <c r="S66" s="61">
        <v>0</v>
      </c>
      <c r="T66" s="10">
        <f t="shared" si="0"/>
        <v>0</v>
      </c>
    </row>
    <row r="67" spans="1:20" s="52" customFormat="1" ht="13.5" thickBot="1" x14ac:dyDescent="0.25">
      <c r="A67" s="45" t="s">
        <v>23</v>
      </c>
      <c r="B67" s="46"/>
      <c r="C67" s="47"/>
      <c r="D67" s="62">
        <f t="shared" ref="D67:T67" si="1">SUM(D8:D66)</f>
        <v>0</v>
      </c>
      <c r="E67" s="63">
        <f t="shared" si="1"/>
        <v>0</v>
      </c>
      <c r="F67" s="63">
        <f t="shared" si="1"/>
        <v>0</v>
      </c>
      <c r="G67" s="63">
        <f t="shared" si="1"/>
        <v>0</v>
      </c>
      <c r="H67" s="63">
        <f t="shared" si="1"/>
        <v>0</v>
      </c>
      <c r="I67" s="63">
        <f t="shared" si="1"/>
        <v>0</v>
      </c>
      <c r="J67" s="63">
        <f t="shared" si="1"/>
        <v>0</v>
      </c>
      <c r="K67" s="64">
        <f t="shared" si="1"/>
        <v>0</v>
      </c>
      <c r="L67" s="48">
        <f t="shared" si="1"/>
        <v>0</v>
      </c>
      <c r="M67" s="49">
        <f t="shared" si="1"/>
        <v>0</v>
      </c>
      <c r="N67" s="49">
        <f t="shared" si="1"/>
        <v>0</v>
      </c>
      <c r="O67" s="49">
        <f t="shared" si="1"/>
        <v>0</v>
      </c>
      <c r="P67" s="49">
        <f t="shared" si="1"/>
        <v>0</v>
      </c>
      <c r="Q67" s="49">
        <f t="shared" si="1"/>
        <v>0</v>
      </c>
      <c r="R67" s="49">
        <f t="shared" si="1"/>
        <v>0</v>
      </c>
      <c r="S67" s="50">
        <f t="shared" si="1"/>
        <v>0</v>
      </c>
      <c r="T67" s="51">
        <f t="shared" si="1"/>
        <v>0</v>
      </c>
    </row>
    <row r="68" spans="1:20" s="18" customFormat="1" x14ac:dyDescent="0.2"/>
    <row r="69" spans="1:20" s="18" customFormat="1" x14ac:dyDescent="0.2"/>
    <row r="70" spans="1:20" s="18" customFormat="1" x14ac:dyDescent="0.2"/>
    <row r="71" spans="1:20" s="18" customFormat="1" x14ac:dyDescent="0.2"/>
    <row r="72" spans="1:20" s="18" customFormat="1" x14ac:dyDescent="0.2"/>
    <row r="73" spans="1:20" s="18" customFormat="1" x14ac:dyDescent="0.2"/>
    <row r="74" spans="1:20" s="18" customFormat="1" x14ac:dyDescent="0.2"/>
    <row r="75" spans="1:20" s="18" customFormat="1" x14ac:dyDescent="0.2"/>
  </sheetData>
  <pageMargins left="0.7" right="0.7" top="0.75" bottom="0.75" header="0.3" footer="0.3"/>
  <pageSetup paperSize="9" scale="42"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30</vt:i4>
      </vt:variant>
      <vt:variant>
        <vt:lpstr>Benoemde bereiken</vt:lpstr>
      </vt:variant>
      <vt:variant>
        <vt:i4>25</vt:i4>
      </vt:variant>
    </vt:vector>
  </HeadingPairs>
  <TitlesOfParts>
    <vt:vector size="55" baseType="lpstr">
      <vt:lpstr>Invulinstructies</vt:lpstr>
      <vt:lpstr>Onderzochte massa per UZOVI</vt:lpstr>
      <vt:lpstr>Onderzochte massa per concern</vt:lpstr>
      <vt:lpstr>Samenvatting resultaten</vt:lpstr>
      <vt:lpstr>Samenvatting resultaten per CP</vt:lpstr>
      <vt:lpstr>Overlap</vt:lpstr>
      <vt:lpstr>CP 1.1</vt:lpstr>
      <vt:lpstr>CP 1.2</vt:lpstr>
      <vt:lpstr>CP 1.3</vt:lpstr>
      <vt:lpstr>CP 1.4</vt:lpstr>
      <vt:lpstr>CP 2</vt:lpstr>
      <vt:lpstr>CP 3</vt:lpstr>
      <vt:lpstr>CP 4</vt:lpstr>
      <vt:lpstr>CP 5.1</vt:lpstr>
      <vt:lpstr>CP 5.2</vt:lpstr>
      <vt:lpstr>CP 5.4</vt:lpstr>
      <vt:lpstr>CP 5.5</vt:lpstr>
      <vt:lpstr>CP 5.6</vt:lpstr>
      <vt:lpstr>CP 5.9</vt:lpstr>
      <vt:lpstr>CP 6.11</vt:lpstr>
      <vt:lpstr>CP 6.12</vt:lpstr>
      <vt:lpstr>CP 6.15</vt:lpstr>
      <vt:lpstr>CP 7</vt:lpstr>
      <vt:lpstr>CP 8</vt:lpstr>
      <vt:lpstr>CP 9</vt:lpstr>
      <vt:lpstr>CP 10</vt:lpstr>
      <vt:lpstr>CP 12</vt:lpstr>
      <vt:lpstr>SR. CP 1</vt:lpstr>
      <vt:lpstr>SR. CP 2</vt:lpstr>
      <vt:lpstr>SR. CP 3</vt:lpstr>
      <vt:lpstr>'CP 1.1'!_Toc464140153</vt:lpstr>
      <vt:lpstr>'CP 1.1'!Afdrukbereik</vt:lpstr>
      <vt:lpstr>'CP 1.2'!Afdrukbereik</vt:lpstr>
      <vt:lpstr>'CP 1.3'!Afdrukbereik</vt:lpstr>
      <vt:lpstr>'CP 10'!Afdrukbereik</vt:lpstr>
      <vt:lpstr>'CP 12'!Afdrukbereik</vt:lpstr>
      <vt:lpstr>'CP 2'!Afdrukbereik</vt:lpstr>
      <vt:lpstr>'CP 3'!Afdrukbereik</vt:lpstr>
      <vt:lpstr>'CP 4'!Afdrukbereik</vt:lpstr>
      <vt:lpstr>'CP 5.1'!Afdrukbereik</vt:lpstr>
      <vt:lpstr>'CP 5.2'!Afdrukbereik</vt:lpstr>
      <vt:lpstr>'CP 5.4'!Afdrukbereik</vt:lpstr>
      <vt:lpstr>'CP 5.5'!Afdrukbereik</vt:lpstr>
      <vt:lpstr>'CP 5.6'!Afdrukbereik</vt:lpstr>
      <vt:lpstr>'CP 5.9'!Afdrukbereik</vt:lpstr>
      <vt:lpstr>'CP 6.11'!Afdrukbereik</vt:lpstr>
      <vt:lpstr>'CP 6.12'!Afdrukbereik</vt:lpstr>
      <vt:lpstr>'CP 6.15'!Afdrukbereik</vt:lpstr>
      <vt:lpstr>'CP 7'!Afdrukbereik</vt:lpstr>
      <vt:lpstr>'CP 8'!Afdrukbereik</vt:lpstr>
      <vt:lpstr>'CP 9'!Afdrukbereik</vt:lpstr>
      <vt:lpstr>'Onderzochte massa per concern'!Afdrukbereik</vt:lpstr>
      <vt:lpstr>Overlap!Afdrukbereik</vt:lpstr>
      <vt:lpstr>'Samenvatting resultaten'!Afdrukbereik</vt:lpstr>
      <vt:lpstr>'Samenvatting resultaten per CP'!Afdrukbereik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Favié, Marjolein</dc:creator>
  <cp:lastModifiedBy>Remco Vergeer</cp:lastModifiedBy>
  <dcterms:created xsi:type="dcterms:W3CDTF">2016-08-30T07:29:50Z</dcterms:created>
  <dcterms:modified xsi:type="dcterms:W3CDTF">2021-03-18T18:25:09Z</dcterms:modified>
</cp:coreProperties>
</file>