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4A1584D1-B7FD-4F60-BE42-1DCBEB334B87}" xr6:coauthVersionLast="45" xr6:coauthVersionMax="45" xr10:uidLastSave="{00000000-0000-0000-0000-000000000000}"/>
  <bookViews>
    <workbookView xWindow="28680" yWindow="-120" windowWidth="29040" windowHeight="15840" firstSheet="1" activeTab="3" xr2:uid="{31885E15-318A-4439-B96F-F9937DCE1F83}"/>
  </bookViews>
  <sheets>
    <sheet name="Instructie voor indiener" sheetId="16" r:id="rId1"/>
    <sheet name="Uitkomst_beoordeling" sheetId="15" r:id="rId2"/>
    <sheet name="0. Gegevens zorgaanbieder" sheetId="14" r:id="rId3"/>
    <sheet name="1. Verantwoording" sheetId="17" r:id="rId4"/>
    <sheet name="2. Algemene COVID-meerkosten" sheetId="5" r:id="rId5"/>
    <sheet name="3. Meerkosten ELV-COVID-bedden" sheetId="8" r:id="rId6"/>
    <sheet name="Geen meerkosten" sheetId="7" r:id="rId7"/>
  </sheets>
  <definedNames>
    <definedName name="_xlnm.Print_Area" localSheetId="2">'0. Gegevens zorgaanbieder'!$A$1:$C$45</definedName>
    <definedName name="_xlnm.Print_Area" localSheetId="3">'1. Verantwoording'!$A$1:$C$26</definedName>
    <definedName name="_xlnm.Print_Area" localSheetId="4">'2. Algemene COVID-meerkosten'!$A$1:$N$32</definedName>
    <definedName name="_xlnm.Print_Area" localSheetId="5">'3. Meerkosten ELV-COVID-bedden'!$A$1:$I$39</definedName>
    <definedName name="_xlnm.Print_Area" localSheetId="6">'Geen meerkosten'!$A$1:$A$29</definedName>
    <definedName name="_xlnm.Print_Area" localSheetId="0">'Instructie voor indiener'!$A$1:$A$30</definedName>
    <definedName name="_xlnm.Print_Area" localSheetId="1">Uitkomst_beoordeling!$A$1:$I$31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8" l="1"/>
  <c r="H14" i="8"/>
  <c r="H28" i="8"/>
  <c r="H13" i="8"/>
  <c r="B16" i="8"/>
  <c r="D28" i="8"/>
  <c r="B13" i="8"/>
  <c r="B15" i="8"/>
  <c r="B14" i="8"/>
  <c r="H38" i="8"/>
  <c r="D38" i="8"/>
  <c r="E30" i="15"/>
  <c r="B17" i="15"/>
  <c r="B18" i="15"/>
  <c r="B19" i="15"/>
  <c r="B21" i="15"/>
  <c r="C17" i="15"/>
  <c r="C18" i="15"/>
  <c r="C19" i="15"/>
  <c r="C21" i="15"/>
  <c r="C23" i="15"/>
  <c r="F10" i="15"/>
  <c r="H15" i="8"/>
  <c r="M31" i="5"/>
  <c r="M6" i="5" s="1"/>
  <c r="L31" i="5"/>
  <c r="L6" i="5" s="1"/>
  <c r="K31" i="5"/>
  <c r="K6" i="5" s="1"/>
  <c r="J31" i="5"/>
  <c r="J6" i="5" s="1"/>
  <c r="M21" i="5"/>
  <c r="M5" i="5" s="1"/>
  <c r="L21" i="5"/>
  <c r="L5" i="5" s="1"/>
  <c r="K21" i="5"/>
  <c r="K5" i="5" s="1"/>
  <c r="J21" i="5"/>
  <c r="J5" i="5" s="1"/>
  <c r="G31" i="5"/>
  <c r="G6" i="5" s="1"/>
  <c r="G21" i="5"/>
  <c r="G5" i="5" s="1"/>
  <c r="E21" i="5"/>
  <c r="E5" i="5" s="1"/>
  <c r="E31" i="5"/>
  <c r="E6" i="5" s="1"/>
  <c r="F31" i="5"/>
  <c r="F6" i="5" s="1"/>
  <c r="F21" i="5"/>
  <c r="F5" i="5" s="1"/>
  <c r="D31" i="5"/>
  <c r="D6" i="5" s="1"/>
  <c r="D21" i="5"/>
  <c r="D5" i="5" s="1"/>
  <c r="J7" i="5" l="1"/>
  <c r="B9" i="15" s="1"/>
  <c r="E7" i="5"/>
  <c r="C8" i="15" s="1"/>
  <c r="M7" i="5"/>
  <c r="E9" i="15" s="1"/>
  <c r="G7" i="5"/>
  <c r="E8" i="15" s="1"/>
  <c r="D7" i="5"/>
  <c r="L7" i="5"/>
  <c r="D9" i="15" s="1"/>
  <c r="K7" i="5"/>
  <c r="C9" i="15" s="1"/>
  <c r="F7" i="5"/>
  <c r="D8" i="15" s="1"/>
  <c r="F9" i="15" l="1"/>
  <c r="F11" i="15" s="1"/>
  <c r="B8" i="15"/>
  <c r="F8" i="15" s="1"/>
</calcChain>
</file>

<file path=xl/sharedStrings.xml><?xml version="1.0" encoding="utf-8"?>
<sst xmlns="http://schemas.openxmlformats.org/spreadsheetml/2006/main" count="275" uniqueCount="185">
  <si>
    <t>Overuren of tijdelijke contractuitbreiding zorgpersoneel, schoonmaak en bewaking (inclusief ORT) voor coronazorg of om beschikbaarheid te garanderen</t>
  </si>
  <si>
    <t>Extra inhuur PNIL voor coronazorg of om beschikbaarheid te garanderen</t>
  </si>
  <si>
    <t>Uitvoeren/uitbesteden coronatesten voor personeel in maart t/m mei die de GGD niet kon uitvoeren</t>
  </si>
  <si>
    <t>Logistieke kosten voor distributie persoonlijke beschermingsmiddelen indien zorgaanbieder o.b.v. landelijke afspraken rol heeft gekregen</t>
  </si>
  <si>
    <t>Verlofdagen van personeel betrokken bij de coronazorg qua zorg, schoonmaak en bewaking gedurende de coronaperiode. Dit bezien over het hele jaar 2020 voor deze medewerkers. Zorgaanbieders spannen zich in om dit verlof op te laten nemen</t>
  </si>
  <si>
    <t>Opleiding zorgpersoneel voor corona gerelateerde zorgtaken (bijv. zuurstoftoediening)</t>
  </si>
  <si>
    <t>Extra kosten voor coördinatie, afstemming en bereikbaarheid i.v.m. routes opdelen, e.d.</t>
  </si>
  <si>
    <t xml:space="preserve">Extra kosten afvalverwerking (disposables) </t>
  </si>
  <si>
    <t>Extra voedingskosten i.v.m. individuele maaltijden van intramurale cliënten</t>
  </si>
  <si>
    <t>Huur/aanschaf medische technologie coronazorg</t>
  </si>
  <si>
    <t>Tijdelijke inrichting 1,5m-instelling (plexiglas, bewegwijzering)</t>
  </si>
  <si>
    <t>Kosten die samenhangen met het leveren van reguliere niet-corona zorg</t>
  </si>
  <si>
    <t>Extra tijd bij cliënt thuis, bijv. omkleden, instructie ter plekke, etc.</t>
  </si>
  <si>
    <t>Tijd bij no show cliënt</t>
  </si>
  <si>
    <t>Personele kosten als gevolg van verzuim</t>
  </si>
  <si>
    <t>Kosten re-integratie bij langdurige ziekte en mogelijke stijging verzekering</t>
  </si>
  <si>
    <t>Extra kosten in het kader van vitaliteit en ondersteuning van medewerkers als gevolg van extra bedrijfsmaatschappelijk werk</t>
  </si>
  <si>
    <t>Kosten bij intrekken verloven en uitbetalen verlofrechten en LFB-rechten</t>
  </si>
  <si>
    <t>Hogere vervoerskosten en logistieke kosten binnen de instelling</t>
  </si>
  <si>
    <t>Opleiding voor reguliere zorgverlening (bijv. digitale vaardigheden)</t>
  </si>
  <si>
    <t>Kosten kinderopvang van medewerkers op locatie</t>
  </si>
  <si>
    <t>Extra advieskosten</t>
  </si>
  <si>
    <t>Communicatiekosten intern en extern over zorgverlening tijdens corona</t>
  </si>
  <si>
    <t>Extra accountantskosten door werken op afstand en inefficiënties</t>
  </si>
  <si>
    <t>Licenties en apparaten voor digitale behandeling en thuiswerken</t>
  </si>
  <si>
    <t>Aanpassing i.v.m. thuiswerken</t>
  </si>
  <si>
    <t>Uitgaven die samenhangen met structurele aanpassingen van gebouwen die in normale omstandigheden ook hadden plaatsgevonden of die verder gaan dan (tijdelijke) maatregelen i.h.k.v. corona</t>
  </si>
  <si>
    <t>Kosten die samenhangen met niet gerealiseerde kostenbesparingsprogramma’s</t>
  </si>
  <si>
    <t>Omzetverlies dat niet gecompenseerd is door de CB-vergoeding</t>
  </si>
  <si>
    <t>Andere (reguliere) meerkosten binnen de Zvw, zoals bedoeld in het kader ex post meerkosten (in aanvulling op ex ante meerkosten).</t>
  </si>
  <si>
    <t>Contactpersoon</t>
  </si>
  <si>
    <t>Telefoonnummer</t>
  </si>
  <si>
    <t>E-mailadres</t>
  </si>
  <si>
    <t>Datum</t>
  </si>
  <si>
    <t>Wij vragen een aanlevering van meerkosten, uitgesplitst naar:</t>
  </si>
  <si>
    <t>Categorie</t>
  </si>
  <si>
    <t>Bedrag</t>
  </si>
  <si>
    <t>Materiële meerkosten</t>
  </si>
  <si>
    <t>Personele meerkosten</t>
  </si>
  <si>
    <t>Extra schoonmaakkosten - materiaal (bijv. kosten desinfectie)</t>
  </si>
  <si>
    <t>Extra schoonmaakkosten - personeel</t>
  </si>
  <si>
    <t>Kosten coronatesten van intramurale cliënten</t>
  </si>
  <si>
    <t>Extra reiskosten voor zorggerelateerde reizen</t>
  </si>
  <si>
    <t>Totaal</t>
  </si>
  <si>
    <t>Totaal algemene COVID-meerkosten</t>
  </si>
  <si>
    <t>Wijkverpleging</t>
  </si>
  <si>
    <t>Kosten ELV-COVID-bedden</t>
  </si>
  <si>
    <t>Omzet ELV-COVID-bedden (declaratiecode A0012)</t>
  </si>
  <si>
    <t>Overheveling van CB-bijdrage GRZ/ELV</t>
  </si>
  <si>
    <t>Overige omzet coronabeddenzorg Wlz-capaciteit (van toepassing indien gebruik is gemaakt van Wlz-capaciteit voor ELV-COVID-bedden)</t>
  </si>
  <si>
    <t>Overige omzet coronabeddenzorg WMO-JW-capaciteit (van toepassing indien gebruik is gemaakt van WMO-JW-capaciteit voor ELV-COVID-bedden)</t>
  </si>
  <si>
    <t>Opbrengsten ELV-COVID-bedden</t>
  </si>
  <si>
    <t>Beschrijving kostenposten buiten meerkostenregeling</t>
  </si>
  <si>
    <t>Kosten van personeel in (loon)dienst die ingezet zijn voor het leveren van coronazorg (zie kader coronabeddenmeerkosten)</t>
  </si>
  <si>
    <t>Vastgoedkosten voor extra geïsoleerde coronacapaciteit of leegstand 
(zie kader coronabeddenmeerkosten)</t>
  </si>
  <si>
    <t>Uitsplitsing kosten en opbrengsten ELV-COVID-bedden</t>
  </si>
  <si>
    <t>Totale kosten ELV-COVID-bedden</t>
  </si>
  <si>
    <t>Opmerking</t>
  </si>
  <si>
    <t>Elv</t>
  </si>
  <si>
    <t>Grz</t>
  </si>
  <si>
    <t>(a) Wijkverpleging</t>
  </si>
  <si>
    <t>In ROAZ-verband afgesproken capaciteit ELV-COVID-bedden</t>
  </si>
  <si>
    <t>(d) ELV-COVID-units</t>
  </si>
  <si>
    <t>ELV-COVID-bedden</t>
  </si>
  <si>
    <t>Afgesproken omvang ELV-COVID</t>
  </si>
  <si>
    <t>Periode van / tot</t>
  </si>
  <si>
    <t>Definitieve waarde wordt ingevuld door ZN o.b.v. Beoordeling algemene COVID-meerkosten (tabblad 1)</t>
  </si>
  <si>
    <t>Totale opbrengsten ELV-COVID-bedden</t>
  </si>
  <si>
    <t>(b) Eerstelijnsverblijf</t>
  </si>
  <si>
    <t>(c) Geriatrische revalidatiezorg</t>
  </si>
  <si>
    <r>
      <t xml:space="preserve">Onderstaande kostenposten komen </t>
    </r>
    <r>
      <rPr>
        <b/>
        <u/>
        <sz val="11"/>
        <color theme="1"/>
        <rFont val="Calibri"/>
        <family val="2"/>
        <scheme val="minor"/>
      </rPr>
      <t>niet</t>
    </r>
    <r>
      <rPr>
        <i/>
        <sz val="11"/>
        <color theme="1"/>
        <rFont val="Calibri"/>
        <family val="2"/>
        <scheme val="minor"/>
      </rPr>
      <t xml:space="preserve"> in aanmerking voor de meerkostenregeling van ZN</t>
    </r>
  </si>
  <si>
    <r>
      <t xml:space="preserve">Kostenposten die </t>
    </r>
    <r>
      <rPr>
        <b/>
        <u/>
        <sz val="11"/>
        <color theme="1"/>
        <rFont val="Calibri"/>
        <family val="2"/>
        <scheme val="minor"/>
      </rPr>
      <t>niet</t>
    </r>
    <r>
      <rPr>
        <b/>
        <sz val="11"/>
        <color theme="1"/>
        <rFont val="Calibri"/>
        <family val="2"/>
        <scheme val="minor"/>
      </rPr>
      <t xml:space="preserve"> vergoed worden binnen de algemene COVID-meerkosten</t>
    </r>
  </si>
  <si>
    <r>
      <t xml:space="preserve">Kostenposten die </t>
    </r>
    <r>
      <rPr>
        <b/>
        <u/>
        <sz val="11"/>
        <color theme="1"/>
        <rFont val="Calibri"/>
        <family val="2"/>
        <scheme val="minor"/>
      </rPr>
      <t>niet</t>
    </r>
    <r>
      <rPr>
        <b/>
        <sz val="11"/>
        <color theme="1"/>
        <rFont val="Calibri"/>
        <family val="2"/>
        <scheme val="minor"/>
      </rPr>
      <t xml:space="preserve"> vergoed worden binnen de meerkosten ELV-COVID-bedden</t>
    </r>
  </si>
  <si>
    <t>De zorgaanbieder vult de volgende tabbladen in:</t>
  </si>
  <si>
    <t>Algemene toelichting</t>
  </si>
  <si>
    <t>ja/nee</t>
  </si>
  <si>
    <t>4) De meerkosten moeten aantoonbaar zijn.</t>
  </si>
  <si>
    <t>3) De gemaakte meerkosten zijn doelmatig en proportioneel (op basis van benchmarking/normbedragen/professional judgement).</t>
  </si>
  <si>
    <t>2) De meerkosten moeten een noodzakelijk gevolg zijn van de corona-maatregelen blijkend uit de richtlijnen van het Rijk en/of RIVM, sectorspecifieke richtlijnen of besluitvorming in ROAZ-verband en zouden onder reguliere omstandigheden niet zijn gemaakt.</t>
  </si>
  <si>
    <t>1) Het betreffen meerkosten die gemaakt zijn voor zorg die valt onder de zorgverzekeringswet en die niet al op een andere wijze gecompenseerd zijn (bijvoorbeeld via een andere voorliggende betaaltitel).</t>
  </si>
  <si>
    <t>Disclaimer: Nza of andere toezichthouders kunnen mogelijk nog aanvullende voorwaarden of beperkingen opleggen die op moment van publicatie van dit format nog niet vastgesteld zijn.</t>
  </si>
  <si>
    <r>
      <rPr>
        <u/>
        <sz val="11"/>
        <color theme="1"/>
        <rFont val="Calibri"/>
        <family val="2"/>
      </rPr>
      <t>Beoordeling verzekeraars:</t>
    </r>
    <r>
      <rPr>
        <sz val="11"/>
        <color theme="1"/>
        <rFont val="Calibri"/>
        <family val="2"/>
      </rPr>
      <t xml:space="preserve"> Het verzoek voor ex post afrekenen van meerkosten en ELV-COVID-beddenmeerkosten wordt op niveau van het totale concern (de kwalificerende AGB-ondernemingscode en alle overige bijbehorende en onderliggende AGB's) in 1 keer beschouwd en afgehandeld.</t>
    </r>
  </si>
  <si>
    <r>
      <rPr>
        <u/>
        <sz val="11"/>
        <color theme="1"/>
        <rFont val="Calibri"/>
        <family val="2"/>
      </rPr>
      <t>Communicatie besluit:</t>
    </r>
    <r>
      <rPr>
        <sz val="11"/>
        <color theme="1"/>
        <rFont val="Calibri"/>
        <family val="2"/>
      </rPr>
      <t xml:space="preserve"> Het beoordelingsbesluit over de aanvullende meerkostenvergoeding of over de ELV-COVID-beddenmeerkostenvergoeding zal per brief door de preferente zorgverzekeraar aan de zorgaanbieder worden gecommuniceerd. In dit besluit staat of het verzoek tot aanvullende vergoeding van meerkosten wordt gehonoreerd en voor welk bedrag.</t>
    </r>
  </si>
  <si>
    <r>
      <rPr>
        <u/>
        <sz val="11"/>
        <color theme="1"/>
        <rFont val="Calibri"/>
        <family val="2"/>
      </rPr>
      <t xml:space="preserve">Uitkering vergoeding: </t>
    </r>
    <r>
      <rPr>
        <sz val="11"/>
        <color theme="1"/>
        <rFont val="Calibri"/>
        <family val="2"/>
      </rPr>
      <t>De vastgestelde vergoeding wordt door Vektis naar rato verdeeld onder zorgverzekeraars. Iedere zorgverzekeraar (dus niet alleen de preferente verzekeraar) keert zijn aandeel van de vergoeding uit op de AGB-code die door de zorgaanbieder is opgegeven ten tijde van zijn verzoek tot ex post vergoeding van meerkosten. Iedere verzekeraar keert in één keer uit voor het hele concern.</t>
    </r>
  </si>
  <si>
    <t>NB. Voor de toedeling van meerkosten aan verschillende zorgsoorten en kostensoorten maakt de zorgaanbieder gebruik van het Rekenmodel meerkosten dat Actiz beschikbaar heeft gesteld. Vragen over dat rekenmodel kunnen aan Actiz worden gesteld, niet aan zorgverzekeraars.</t>
  </si>
  <si>
    <t>Hier volgt verdere toelichting voor aanbieders over de inhoud van het Excelformat en de benodigde informatie bij indiening verzoek</t>
  </si>
  <si>
    <t>0. Gegevens zorgaanbieder (indiener)</t>
  </si>
  <si>
    <t>AGB-code</t>
  </si>
  <si>
    <t>Instructie voor zorgaanbieder (indiener)</t>
  </si>
  <si>
    <t>Gegevens zorgaanbieder (indiener)</t>
  </si>
  <si>
    <t>Aantal bedden</t>
  </si>
  <si>
    <t>Type bewijs</t>
  </si>
  <si>
    <t>Aanbieder moet addendum op overeenkomst hebben om in aanmerking te komen voor ELV-COVID-bedden meerkostenvergoeding.</t>
  </si>
  <si>
    <t>Komt mogelijk in aanmerking voor ex-post vergoeding COVID-ELV-bedden</t>
  </si>
  <si>
    <t>Onderliggende AGB-codes waarvoor dit verzoek om ex post afrekenen meerkosten wordt ingediend</t>
  </si>
  <si>
    <t>AGB-code CONCERN</t>
  </si>
  <si>
    <t>Op deze AGB-code zal de meerkostenvergoeding worden uitgekeerd (voor het hele concern) door iedere zorgverzekeraar.</t>
  </si>
  <si>
    <t>Naam CONCERN</t>
  </si>
  <si>
    <t>Naam van het concern waarvoor een verzoek tot ex post afrekenen meerkosten wordt gedaan.</t>
  </si>
  <si>
    <t xml:space="preserve">Toelichting
</t>
  </si>
  <si>
    <t>Gegevens zorgaanbieder (die namens het concern verzoek indient)</t>
  </si>
  <si>
    <t>De opgevoerde meerkosten moeten ten minste voldoen aan de onderstaande voorwaarden:</t>
  </si>
  <si>
    <t>Kosten die vallen onder 'algemene COVID-meerkosten' (tabblad 2)</t>
  </si>
  <si>
    <t>Totale kosten</t>
  </si>
  <si>
    <t>Totale kosten en opbrengsten ELV-COVID-bedden</t>
  </si>
  <si>
    <t>Totale opbrengsten</t>
  </si>
  <si>
    <t>Nog niet gedekte kosten</t>
  </si>
  <si>
    <t>Totaal kosten die in aanmerking komen voor ex-post vergoeding</t>
  </si>
  <si>
    <t>Post</t>
  </si>
  <si>
    <t>Bedrag akkoord (ingevuld door ZN)</t>
  </si>
  <si>
    <t>Bedrag akkoord
(in te vullen door ZN)</t>
  </si>
  <si>
    <t>Akkoord addendum
(in te vullen door ZN)</t>
  </si>
  <si>
    <t>Kosten van personeel voor het leveren van ELV-coronabedden zorg (incl personeelskosten van leegstand).</t>
  </si>
  <si>
    <t>1. Algemene COVID-meerkosten</t>
  </si>
  <si>
    <t>2. Meerkosten ELV-COVID-bedden</t>
  </si>
  <si>
    <r>
      <rPr>
        <u/>
        <sz val="11"/>
        <color theme="1"/>
        <rFont val="Calibri"/>
        <family val="2"/>
      </rPr>
      <t xml:space="preserve">Indiening verzoek: </t>
    </r>
    <r>
      <rPr>
        <sz val="11"/>
        <color theme="1"/>
        <rFont val="Calibri"/>
        <family val="2"/>
      </rPr>
      <t>Indien de zorgaanbieder een verzoek doet tot ex post afrekenen van meerkosten, dan dient de zorgaanbieder voor alle AGB-ondernemingscodes en alle zorgsoorten (Wijkverpleging/ELV/GRZ) binnen zijn concern de aanvraag in één keer in. Bij het verzoek (deze excel) dient de zorgaanbieder ook een bestuursverklaring (apart word-format) in te dienen.</t>
    </r>
  </si>
  <si>
    <t>Toelichting besluit ZN</t>
  </si>
  <si>
    <t>Uitkomst beoordeling</t>
  </si>
  <si>
    <t>Dit tabblad wordt ingevuld door ZN</t>
  </si>
  <si>
    <t>Beoordeling algemene COVID-meerkosten</t>
  </si>
  <si>
    <t>Totaal ingediende extra kosten vanwege COVID</t>
  </si>
  <si>
    <t>Meerkosten die voldoen aan ZN-kader</t>
  </si>
  <si>
    <t>Ex-ante vergoeding meerkosten</t>
  </si>
  <si>
    <t>Beoordeling meerkosten ELV-COVID-bedden</t>
  </si>
  <si>
    <t>Nog niet vergoedde kosten ELV-COVID-bedden</t>
  </si>
  <si>
    <t>Te ontvangen vergoeding meerkosten via ex-post</t>
  </si>
  <si>
    <t>Te ontvangen vergoeding meerkosten ELV-COVID-bedden</t>
  </si>
  <si>
    <t>Bedrag ingediend</t>
  </si>
  <si>
    <t>Bedrag akkoord ZN</t>
  </si>
  <si>
    <t>Totale kosten ELV-COVID-bedden binnen ZN-kader</t>
  </si>
  <si>
    <t xml:space="preserve">Wanneer het saldobedrag negatief is, dan wordt dat bedrag teruggevorderd van de zorgaanbieder </t>
  </si>
  <si>
    <t>Overige materiële kosten ELV-COVID-bedden</t>
  </si>
  <si>
    <t>Normomzet</t>
  </si>
  <si>
    <t>CB-bijdrage</t>
  </si>
  <si>
    <t>Elv &amp; grz gezamenlijk</t>
  </si>
  <si>
    <t>Overheadkosten van personeel in (loon)dienst gerelateerd aan en naar rato van omvang van de ELV-COVID-afdeling</t>
  </si>
  <si>
    <r>
      <rPr>
        <b/>
        <sz val="11"/>
        <color theme="1"/>
        <rFont val="Calibri"/>
        <family val="2"/>
        <scheme val="minor"/>
      </rPr>
      <t>Extra</t>
    </r>
    <r>
      <rPr>
        <sz val="11"/>
        <color theme="1"/>
        <rFont val="Calibri"/>
        <family val="2"/>
        <scheme val="minor"/>
      </rPr>
      <t xml:space="preserve"> overheadkosten van personeel in (loon)dienst gerelateerd aan en naar rato van omvang van de ELV-COVID-afdeling voor crisisorganisatie en afstemming in de regio (exclusief directie/hoger management)</t>
    </r>
  </si>
  <si>
    <r>
      <t xml:space="preserve">Vastgoedkosten voor </t>
    </r>
    <r>
      <rPr>
        <b/>
        <sz val="11"/>
        <color theme="1"/>
        <rFont val="Calibri"/>
        <family val="2"/>
        <scheme val="minor"/>
      </rPr>
      <t>extra</t>
    </r>
    <r>
      <rPr>
        <sz val="11"/>
        <color theme="1"/>
        <rFont val="Calibri"/>
        <family val="2"/>
        <scheme val="minor"/>
      </rPr>
      <t xml:space="preserve"> geïsoleerde coronacapaciteit of leegstand, onder voorwaarde dat dit in ROAZ-verband is afgesproken en dat beschikbare leegstand eerst wordt benut voordat uitbreiding plaatsvindt</t>
    </r>
  </si>
  <si>
    <t>Kapitaallasten (waaronder vastgoedkosten) toegerekend aan ELV-COVID-bedden vanuit substitutie capaciteit</t>
  </si>
  <si>
    <t>Kosten vergoed vanuit 'algemene COVID-meerkosten (tabblad 2)</t>
  </si>
  <si>
    <r>
      <t>Achtergrond: normomzet en CB -</t>
    </r>
    <r>
      <rPr>
        <b/>
        <sz val="14"/>
        <color theme="8"/>
        <rFont val="Calibri"/>
        <family val="2"/>
        <scheme val="minor"/>
      </rPr>
      <t xml:space="preserve"> dit wordt in november ingevuld</t>
    </r>
  </si>
  <si>
    <t>dit wordt in november ingevuld</t>
  </si>
  <si>
    <t>Aanbieder heeft ELV-COVID-bedden verzorgd op verzoek van ROAZ-verband</t>
  </si>
  <si>
    <t>Omschrijving van en toelichting op de meerkosten, o.a. detaillering soort meerkosten, reden kosten, totstandkoming kosten, bijzonderheden.</t>
  </si>
  <si>
    <t>Persoonlijke beschermingsmiddelen en thermometers. Dit gaat om de bestellingen van en gebruik voor 2020, voorraden met uitloop in 2021 worden niet vergoed.</t>
  </si>
  <si>
    <r>
      <rPr>
        <b/>
        <u/>
        <sz val="11"/>
        <color theme="3"/>
        <rFont val="Calibri"/>
        <family val="2"/>
        <scheme val="minor"/>
      </rPr>
      <t xml:space="preserve">Voorbeeld </t>
    </r>
    <r>
      <rPr>
        <b/>
        <sz val="11"/>
        <color theme="3"/>
        <rFont val="Calibri"/>
        <family val="2"/>
        <scheme val="minor"/>
      </rPr>
      <t>- Omschrijving van en toelichting op de meerkosten, e.g. detaillering soort meerkosten, reden kosten, totstandkoming kosten, bijzonderheden.</t>
    </r>
  </si>
  <si>
    <t>Omschrijving van en toelichting op de meerkosten, e.g. detaillering soort meerkosten, reden kosten, totstandkoming kosten, bijzonderheden.</t>
  </si>
  <si>
    <t>Kwalitatieve beschrijving training (e.g. e-learnings hoe aan te kleden).</t>
  </si>
  <si>
    <t>Benoemen waar de meerkosten in deze categorie uit bestaan, e.g. schorten, mondneusmaskers, thermometers.</t>
  </si>
  <si>
    <t>Er zijn landelijke afspraken gemaakt over de logistieke kosten voor distributie persoonlijke beschermingsmiddelen. Samenvattend is dit X.</t>
  </si>
  <si>
    <t>Beschrijving van de meerkosten in deze categorie, en de reden voor deze meerkosten (e.g. er is een uitbraak geweest).</t>
  </si>
  <si>
    <t>Een verklaringsmethode die de zorgaanbieder hier beschrijft kan zijn: De voedingskosten i.v.m. individuele maaltijden van intramurale cliënten waren in 2019 X en in 2020 Y. Indien de zorgaanbieder een andere verklaringsmethode heeft, onderbouwing hier opnemen (e.g. factuur of kwalitatieve omschrijving).</t>
  </si>
  <si>
    <t>Benoemen waar de meerkosten in deze categorie uit bestaan, e.g. saturatiemeters, zuurstofconcentrators en filters.</t>
  </si>
  <si>
    <t xml:space="preserve">Benoemen waar de meerkosten in deze categorie uit bestaan, e.g. plexiglaswanden, pakketten afzetlinten en vloerstickers en posters en richtijnen voor publiek. </t>
  </si>
  <si>
    <t>Wij hebben cliënten naar Covid-Units op andere vestigingen moeten brengen. Een verklaringsmethode die de zorgaanbieder hier beschrijft kan zijn: De reiskosten voor zorggerelateerde reizen waren in 2019 X, en in 2020 Y. Indien de zorgaanbieder een andere verklaringsmethode heeft, deze verklaringsmethode hier opnemen (e.g. factuur of kwalitatieve omschrijving).</t>
  </si>
  <si>
    <t>Een verklaringsmethode die de zorgaanbieder hier beschrijft kan zijn: De materiële schoonmaakkosten waren in 2019 X en in 2020 Y. De toename in kosten is het resultaat van de richtlijnen van de RIVM. Indien de zorgaanbieder een andere verklaringsmethode heeft, deze verklaringsmethode hier opnemen (e.g. factuur of kwalitatieve omschrijving).</t>
  </si>
  <si>
    <t>Een verklaringsmethode die de zorgaanbieder hier beschrijft kan zijn: De kosten voor afvalverwerking waren in 2019 X en in 2020 Y. De toename in kosten is het resultaat van de richtlijnen van de RIVM. Indien de zorgaanbieder een andere verklaringsmethode heeft, deze verklaringsmethode hier opnemen (e.g. factuur of kwalitatieve omschrijving).</t>
  </si>
  <si>
    <t>Een verklaringsmethode die de zorgaanbieder hier beschrijft kan zijn: Overuren en tijdelijke contractuitbreiding 2019 X, en 2020 Y. Er zijn verder geen significante wijzigingen geweest naast Covid (e.g. uitbreiding van locaties), waardoor deze verschillen verklaard kunnen worden door Covid. Indien de zorgaanbieder een andere verklaringsmethode heeft, deze verklaringsmethode hier opnemen (e.g. factuur of kwalitatieve omschrijving).</t>
  </si>
  <si>
    <t>Een verklaringsmethode die de zorgaanbieder hier beschrijft kan zijn: In 2020 was er X aantal FTE uitzend-/flexkrachten ingehuurd bovenop vaste bezetting (met kosten Z). Dit kwam door uitval vaste medewerkers. In 2019 was er Q aantal FTE uitzend-/flexkrachten ingehuurd bovenop vaste bezetting (met kosten Y) Indien de zorgaanbieder een andere verklaringsmethode heeft, deze verklaringsmethode hier opnemen (e.g. factuur of kwalitatieve omschrijving).</t>
  </si>
  <si>
    <t>Een verklaringsmethode die de zorgaanbieder hier beschrijft kan zijn: Stand verlof 31-12-2019 en 31-12-2020 vergelijken. Indien de zorgaanbieder een andere verklaringsmethode heeft, deze verklaringsmethode hier opnemen (e.g. factuur of kwalitatieve omschrijving).</t>
  </si>
  <si>
    <t>Een verklaringsmethode die de zorgaanbieder hier beschrijft kan zijn: Kosten in 2019 X en in 2020 Y. De coördinatie en afstemming was nodig omdat X. Indien de zorgaanbieder een andere verklaringsmethode heeft, deze verklaringsmethode hier opnemen (e.g. factuur of kwalitatieve omschrijving).</t>
  </si>
  <si>
    <t>Een verklaringsmethode die de zorgaanbieder hier beschrijft kan zijn: I.v.m. het vaker reinigen van cliëntkamers, is het aantal keer schoonmaken gemiddeld opgeschaald. Dit blijkt uit toename schoonmaakkosten van X in 2020 ten opzichte van 2019. De schoonmaakkosten in 2020 waren Y en de schoonmaakkosten in 2019 waren X. Indien de zorgaanbieder een andere verklaringsmethode heeft, deze verklaringsmethode hier opnemen (e.g. factuur of kwalitatieve omschrijving).</t>
  </si>
  <si>
    <t>Definitieve waarde wordt ingevuld door Vektis o.b.v. declaraties. Dit gebeurt in november. Graag wel concept waarde invullen, dit in het kader van het beoordelingsproces.</t>
  </si>
  <si>
    <t>Licht het type bewijs toe waarop de meerkosten gebaseerd zijn
(factuur, financiële administratie, uitgevoerde verschillen-analyse)</t>
  </si>
  <si>
    <t>Het bestuur verklaart dat de opgegegeven meerkosten voldoen aan:</t>
  </si>
  <si>
    <t>1) Het betreffen meerkosten die gemaakt zijn voor zorg die valt onder de zorgverzekeringswet en die niet al op een andere wijze gecompenseerd zijn (bijvoorbeeld via een andere voorliggende betaaltitel)</t>
  </si>
  <si>
    <t>2) De meerkosten zijn een noodzakelijk gevolg zijn van de corona-maatregelen blijkend uit de richtlijnen van het Rijk en/of RIVM, sectorspecifieke richtlijnen of besluitvorming in ROAZ-verband en zouden onder reguliere omstandigheden niet zijn gemaakt</t>
  </si>
  <si>
    <t xml:space="preserve">3) De gemaakte meerkosten zijn doelmatig en proportioneel </t>
  </si>
  <si>
    <t xml:space="preserve">4) De meerkosten zijn aantoonbaar </t>
  </si>
  <si>
    <t>2. Algemene COVID-meerkosten</t>
  </si>
  <si>
    <t>3. Meerkosten ELV-COVID-bedden</t>
  </si>
  <si>
    <t>In aanvulling wordt door de zorgaanbieder bij de indiening bijgevoegd:</t>
  </si>
  <si>
    <t>Ja/nee</t>
  </si>
  <si>
    <t>Opgeleverd?</t>
  </si>
  <si>
    <t>2) De begeleidende bestuursverklaring ex-post meerkosten indiening</t>
  </si>
  <si>
    <t>Verantwoording COVID-meerkosten</t>
  </si>
  <si>
    <t>1. Verantwoording COVID-meerkosten</t>
  </si>
  <si>
    <t>Omschrijving van en toelichting op de opbrengsten</t>
  </si>
  <si>
    <t>- Hoe de zorgaanbieder tot de meerkosten gekomen is.</t>
  </si>
  <si>
    <t xml:space="preserve">- De toets op het genormaliseerde resultaat - passend bij de gemaakte landelijke afspraken. </t>
  </si>
  <si>
    <t>- Dat de meerkosten afkomstig zijn uit de administratie die de basis is geweest voor de jaarrekening.</t>
  </si>
  <si>
    <t>- Dat de opgegeven meerkosten in lijn zijn met de regeling die gesloten is.</t>
  </si>
  <si>
    <t>In het(/de) document(en) onder 1) is(/zijn) opgenomen:</t>
  </si>
  <si>
    <r>
      <t xml:space="preserve">- </t>
    </r>
    <r>
      <rPr>
        <u/>
        <sz val="11"/>
        <color theme="1"/>
        <rFont val="Calibri"/>
        <family val="2"/>
        <scheme val="minor"/>
      </rPr>
      <t>Alle</t>
    </r>
    <r>
      <rPr>
        <sz val="11"/>
        <color theme="1"/>
        <rFont val="Calibri"/>
        <family val="2"/>
        <scheme val="minor"/>
      </rPr>
      <t xml:space="preserve"> toegepaste verdeelsystematieken (inclusief over domeinen heen) - inclusief verwijzing naar Fizi handreiking. </t>
    </r>
  </si>
  <si>
    <r>
      <t xml:space="preserve">1) Het document (e.g. memo of position paper) dat door de zorgaanbieder aan de interne en/of externe accountant opgeleverd is in het kader van de financiële verantwoording met daarin een uitleg over de financiële effecten van COVID op de jaarrekening 2020 (en dus de gemaakte meerkosten). 
Dit document geeft aan hoe de zorgaanbieder tot de meerkosten gekomen is. Bovendien beschrijft dit document: 
- dat de meerkosten afkomstig zijn uit de administratie die de basis is geweest voor de jaarrekening, 
- dat de opgegeven meerkosten in lijn zijn met de regeling die gesloten is, 
- </t>
    </r>
    <r>
      <rPr>
        <u/>
        <sz val="11"/>
        <color rgb="FF000000"/>
        <rFont val="Calibri"/>
        <family val="2"/>
      </rPr>
      <t>alle</t>
    </r>
    <r>
      <rPr>
        <sz val="11"/>
        <color rgb="FF000000"/>
        <rFont val="Calibri"/>
        <family val="2"/>
      </rPr>
      <t xml:space="preserve"> toegepaste verdeelsystematieken (inclusief over domeinen heen) - inclusief verwijzing naar Fizi handreiking, en 
- de toets op het genormaliseerde resultaat - passend bij de gemaakte landelijke afspraken. 
Indien het document opgeleverd aan de interne en/of externe accountant een of meerdere van deze punten </t>
    </r>
    <r>
      <rPr>
        <u/>
        <sz val="11"/>
        <color rgb="FF000000"/>
        <rFont val="Calibri"/>
        <family val="2"/>
      </rPr>
      <t>niet</t>
    </r>
    <r>
      <rPr>
        <b/>
        <sz val="11"/>
        <color rgb="FF000000"/>
        <rFont val="Calibri"/>
        <family val="2"/>
      </rPr>
      <t xml:space="preserve"> </t>
    </r>
    <r>
      <rPr>
        <sz val="11"/>
        <color rgb="FF000000"/>
        <rFont val="Calibri"/>
        <family val="2"/>
      </rPr>
      <t xml:space="preserve">bevat, verwachten wij een </t>
    </r>
    <r>
      <rPr>
        <u/>
        <sz val="11"/>
        <color rgb="FF000000"/>
        <rFont val="Calibri"/>
        <family val="2"/>
      </rPr>
      <t xml:space="preserve">aanvullend </t>
    </r>
    <r>
      <rPr>
        <sz val="11"/>
        <color rgb="FF000000"/>
        <rFont val="Calibri"/>
        <family val="2"/>
      </rPr>
      <t>document met toelichting op de niet besproken punten. 
Indien een dergelijk document niet opgesteld is in het kader van de financiële verantwoording, dan verwachten wij dat de zorgaanbieder bovenstaande punten in een document beschrijft en aanlevert.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</si>
</sst>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47">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FA7D00"/>
      <name val="Calibri"/>
      <family val="2"/>
      <scheme val="minor"/>
    </font>
    <font>
      <b/>
      <sz val="11"/>
      <color theme="0"/>
      <name val="Calibri"/>
      <family val="2"/>
      <scheme val="minor"/>
    </font>
    <font>
      <b/>
      <sz val="15"/>
      <color theme="3"/>
      <name val="Lato"/>
      <family val="2"/>
    </font>
    <font>
      <b/>
      <sz val="13"/>
      <color theme="3"/>
      <name val="Lato"/>
      <family val="2"/>
    </font>
    <font>
      <b/>
      <sz val="11"/>
      <color theme="3"/>
      <name val="Lato"/>
      <family val="2"/>
    </font>
    <font>
      <sz val="18"/>
      <color theme="3"/>
      <name val="Lato Light"/>
      <family val="2"/>
    </font>
    <font>
      <b/>
      <sz val="11"/>
      <color theme="1"/>
      <name val="Lato"/>
      <family val="2"/>
    </font>
    <font>
      <b/>
      <sz val="11"/>
      <color rgb="FF3F3F3F"/>
      <name val="Calibri"/>
      <family val="2"/>
      <scheme val="minor"/>
    </font>
    <font>
      <b/>
      <sz val="11"/>
      <color theme="1"/>
      <name val="Calibri"/>
      <family val="2"/>
    </font>
    <font>
      <sz val="11"/>
      <color theme="1"/>
      <name val="Calibri"/>
      <family val="2"/>
    </font>
    <font>
      <sz val="11"/>
      <color rgb="FF9C5700"/>
      <name val="Calibri"/>
      <family val="2"/>
      <scheme val="minor"/>
    </font>
    <font>
      <b/>
      <sz val="11"/>
      <color rgb="FFFA7D00"/>
      <name val="Calibri"/>
      <family val="2"/>
      <scheme val="minor"/>
    </font>
    <font>
      <i/>
      <sz val="11"/>
      <color theme="1"/>
      <name val="Calibri"/>
      <family val="2"/>
    </font>
    <font>
      <i/>
      <sz val="11"/>
      <color theme="1"/>
      <name val="Calibri"/>
      <family val="2"/>
      <scheme val="minor"/>
    </font>
    <font>
      <sz val="11"/>
      <color theme="8"/>
      <name val="Calibri"/>
      <family val="2"/>
      <scheme val="minor"/>
    </font>
    <font>
      <b/>
      <sz val="15"/>
      <color theme="3"/>
      <name val="Calibri"/>
      <family val="2"/>
      <scheme val="minor"/>
    </font>
    <font>
      <b/>
      <sz val="11"/>
      <color theme="1"/>
      <name val="Calibri"/>
      <family val="2"/>
      <scheme val="minor"/>
    </font>
    <font>
      <i/>
      <sz val="11"/>
      <color rgb="FFFF0000"/>
      <name val="Calibri"/>
      <family val="2"/>
      <scheme val="minor"/>
    </font>
    <font>
      <b/>
      <sz val="11"/>
      <color theme="3"/>
      <name val="Calibri"/>
      <family val="2"/>
      <scheme val="minor"/>
    </font>
    <font>
      <b/>
      <sz val="14"/>
      <color theme="1"/>
      <name val="Calibri"/>
      <family val="2"/>
      <scheme val="minor"/>
    </font>
    <font>
      <b/>
      <sz val="14"/>
      <color rgb="FF219382"/>
      <name val="Calibri"/>
      <family val="2"/>
    </font>
    <font>
      <b/>
      <u/>
      <sz val="11"/>
      <color theme="1"/>
      <name val="Calibri"/>
      <family val="2"/>
      <scheme val="minor"/>
    </font>
    <font>
      <u/>
      <sz val="11"/>
      <color theme="10"/>
      <name val="Calibri"/>
      <family val="2"/>
    </font>
    <font>
      <u/>
      <sz val="11"/>
      <color theme="10"/>
      <name val="Calibri"/>
      <family val="2"/>
      <scheme val="minor"/>
    </font>
    <font>
      <b/>
      <sz val="11"/>
      <name val="Calibri"/>
      <family val="2"/>
    </font>
    <font>
      <u/>
      <sz val="11"/>
      <color theme="1"/>
      <name val="Calibri"/>
      <family val="2"/>
    </font>
    <font>
      <i/>
      <sz val="11"/>
      <color theme="8"/>
      <name val="Calibri"/>
      <family val="2"/>
      <scheme val="minor"/>
    </font>
    <font>
      <sz val="11"/>
      <name val="Calibri"/>
      <family val="2"/>
      <scheme val="minor"/>
    </font>
    <font>
      <sz val="11"/>
      <color rgb="FF3F3F76"/>
      <name val="Calibri"/>
      <family val="2"/>
      <scheme val="minor"/>
    </font>
    <font>
      <i/>
      <sz val="11"/>
      <color theme="6"/>
      <name val="Calibri"/>
      <family val="2"/>
    </font>
    <font>
      <b/>
      <sz val="14"/>
      <color theme="8"/>
      <name val="Calibri"/>
      <family val="2"/>
      <scheme val="minor"/>
    </font>
    <font>
      <b/>
      <i/>
      <sz val="11"/>
      <color rgb="FFFF0000"/>
      <name val="Calibri"/>
      <family val="2"/>
      <scheme val="minor"/>
    </font>
    <font>
      <b/>
      <sz val="11"/>
      <color rgb="FFFF0000"/>
      <name val="Calibri"/>
      <family val="2"/>
      <scheme val="minor"/>
    </font>
    <font>
      <sz val="11"/>
      <color rgb="FFFF0000"/>
      <name val="Calibri"/>
      <family val="2"/>
    </font>
    <font>
      <b/>
      <u/>
      <sz val="11"/>
      <color theme="3"/>
      <name val="Calibri"/>
      <family val="2"/>
      <scheme val="minor"/>
    </font>
    <font>
      <i/>
      <sz val="11"/>
      <name val="Calibri"/>
      <family val="2"/>
      <scheme val="minor"/>
    </font>
    <font>
      <b/>
      <sz val="12"/>
      <color theme="3"/>
      <name val="Calibri"/>
      <family val="2"/>
      <scheme val="minor"/>
    </font>
    <font>
      <sz val="11"/>
      <color rgb="FF000000"/>
      <name val="Calibri"/>
      <family val="2"/>
    </font>
    <font>
      <sz val="11"/>
      <color rgb="FF3F3F3F"/>
      <name val="Calibri"/>
      <family val="2"/>
      <scheme val="minor"/>
    </font>
    <font>
      <sz val="9"/>
      <color rgb="FF222222"/>
      <name val="Verdana"/>
      <family val="2"/>
    </font>
    <font>
      <u/>
      <sz val="11"/>
      <color rgb="FF000000"/>
      <name val="Calibri"/>
      <family val="2"/>
    </font>
    <font>
      <b/>
      <sz val="11"/>
      <color rgb="FF000000"/>
      <name val="Calibri"/>
      <family val="2"/>
    </font>
    <font>
      <u/>
      <sz val="11"/>
      <color theme="1"/>
      <name val="Calibri"/>
      <family val="2"/>
      <scheme val="minor"/>
    </font>
  </fonts>
  <fills count="18">
    <fill>
      <patternFill patternType="none"/>
    </fill>
    <fill>
      <patternFill patternType="gray125"/>
    </fill>
    <fill>
      <patternFill patternType="solid">
        <fgColor rgb="FFA5A5A5"/>
      </patternFill>
    </fill>
    <fill>
      <patternFill patternType="solid">
        <fgColor rgb="FFF2F2F2"/>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2" tint="0.59999389629810485"/>
        <bgColor indexed="64"/>
      </patternFill>
    </fill>
    <fill>
      <patternFill patternType="solid">
        <fgColor rgb="FFFFFFCC"/>
        <bgColor rgb="FFFFFFFF"/>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CC99"/>
      </patternFill>
    </fill>
    <fill>
      <patternFill patternType="solid">
        <fgColor theme="7" tint="0.79998168889431442"/>
        <bgColor indexed="64"/>
      </patternFill>
    </fill>
    <fill>
      <patternFill patternType="solid">
        <fgColor theme="2" tint="0.79998168889431442"/>
        <bgColor indexed="64"/>
      </patternFill>
    </fill>
    <fill>
      <patternFill patternType="solid">
        <fgColor theme="8" tint="0.79998168889431442"/>
        <bgColor indexed="64"/>
      </patternFill>
    </fill>
    <fill>
      <patternFill patternType="solid">
        <fgColor theme="0"/>
        <bgColor rgb="FF000000"/>
      </patternFill>
    </fill>
  </fills>
  <borders count="75">
    <border>
      <left/>
      <right/>
      <top/>
      <bottom/>
      <diagonal/>
    </border>
    <border>
      <left style="thin">
        <color rgb="FF3F3F3F"/>
      </left>
      <right style="thin">
        <color rgb="FF3F3F3F"/>
      </right>
      <top style="thin">
        <color rgb="FF3F3F3F"/>
      </top>
      <bottom style="thin">
        <color rgb="FF3F3F3F"/>
      </bottom>
      <diagonal/>
    </border>
    <border>
      <left style="thin">
        <color rgb="FFFF8001"/>
      </left>
      <right style="thin">
        <color rgb="FFFF8001"/>
      </right>
      <top style="thin">
        <color rgb="FFFF8001"/>
      </top>
      <bottom style="thin">
        <color rgb="FFFF8001"/>
      </bottom>
      <diagonal/>
    </border>
    <border>
      <left/>
      <right/>
      <top/>
      <bottom style="thick">
        <color theme="3"/>
      </bottom>
      <diagonal/>
    </border>
    <border>
      <left/>
      <right/>
      <top/>
      <bottom style="medium">
        <color theme="3"/>
      </bottom>
      <diagonal/>
    </border>
    <border>
      <left/>
      <right/>
      <top style="thin">
        <color theme="3"/>
      </top>
      <bottom style="double">
        <color theme="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rgb="FF3F3F3F"/>
      </left>
      <right style="thin">
        <color rgb="FF3F3F3F"/>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style="thin">
        <color rgb="FF7F7F7F"/>
      </left>
      <right style="thin">
        <color rgb="FF7F7F7F"/>
      </right>
      <top/>
      <bottom style="thin">
        <color rgb="FF7F7F7F"/>
      </bottom>
      <diagonal/>
    </border>
    <border>
      <left style="thin">
        <color rgb="FFB2B2B2"/>
      </left>
      <right/>
      <top style="thin">
        <color rgb="FFB2B2B2"/>
      </top>
      <bottom style="double">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double">
        <color indexed="64"/>
      </bottom>
      <diagonal/>
    </border>
    <border>
      <left style="thin">
        <color indexed="64"/>
      </left>
      <right/>
      <top/>
      <bottom style="double">
        <color indexed="64"/>
      </bottom>
      <diagonal/>
    </border>
    <border>
      <left/>
      <right/>
      <top/>
      <bottom style="thick">
        <color rgb="FFC8132F"/>
      </bottom>
      <diagonal/>
    </border>
    <border>
      <left/>
      <right/>
      <top/>
      <bottom style="thin">
        <color indexed="64"/>
      </bottom>
      <diagonal/>
    </border>
    <border>
      <left style="thin">
        <color rgb="FFB2B2B2"/>
      </left>
      <right style="thin">
        <color rgb="FFB2B2B2"/>
      </right>
      <top/>
      <bottom style="thin">
        <color rgb="FFB2B2B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top style="thin">
        <color rgb="FFB2B2B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rgb="FFB2B2B2"/>
      </left>
      <right style="thin">
        <color indexed="64"/>
      </right>
      <top style="thin">
        <color indexed="64"/>
      </top>
      <bottom/>
      <diagonal/>
    </border>
    <border>
      <left style="thin">
        <color rgb="FFB2B2B2"/>
      </left>
      <right style="thin">
        <color indexed="64"/>
      </right>
      <top/>
      <bottom/>
      <diagonal/>
    </border>
    <border>
      <left style="thin">
        <color rgb="FFB2B2B2"/>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style="double">
        <color indexed="64"/>
      </bottom>
      <diagonal/>
    </border>
    <border>
      <left/>
      <right style="thin">
        <color rgb="FF3F3F3F"/>
      </right>
      <top/>
      <bottom style="thin">
        <color rgb="FF3F3F3F"/>
      </bottom>
      <diagonal/>
    </border>
    <border>
      <left/>
      <right/>
      <top style="thin">
        <color rgb="FFB2B2B2"/>
      </top>
      <bottom style="thin">
        <color rgb="FFB2B2B2"/>
      </bottom>
      <diagonal/>
    </border>
    <border>
      <left/>
      <right/>
      <top style="thin">
        <color rgb="FFB2B2B2"/>
      </top>
      <bottom style="double">
        <color indexed="64"/>
      </bottom>
      <diagonal/>
    </border>
    <border>
      <left/>
      <right style="thin">
        <color rgb="FF7F7F7F"/>
      </right>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theme="3"/>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double">
        <color indexed="64"/>
      </bottom>
      <diagonal/>
    </border>
    <border>
      <left style="thin">
        <color rgb="FF3F3F3F"/>
      </left>
      <right style="thin">
        <color indexed="64"/>
      </right>
      <top/>
      <bottom style="thin">
        <color rgb="FF3F3F3F"/>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rgb="FFB2B2B2"/>
      </top>
      <bottom style="double">
        <color indexed="64"/>
      </bottom>
      <diagonal/>
    </border>
    <border>
      <left style="thin">
        <color rgb="FF7F7F7F"/>
      </left>
      <right style="thin">
        <color indexed="64"/>
      </right>
      <top/>
      <bottom style="thin">
        <color rgb="FF7F7F7F"/>
      </bottom>
      <diagonal/>
    </border>
    <border>
      <left/>
      <right style="thin">
        <color rgb="FF7F7F7F"/>
      </right>
      <top/>
      <bottom style="thin">
        <color indexed="64"/>
      </bottom>
      <diagonal/>
    </border>
    <border>
      <left style="thin">
        <color rgb="FF7F7F7F"/>
      </left>
      <right style="thin">
        <color rgb="FF7F7F7F"/>
      </right>
      <top/>
      <bottom style="thin">
        <color indexed="64"/>
      </bottom>
      <diagonal/>
    </border>
    <border>
      <left style="thin">
        <color rgb="FF7F7F7F"/>
      </left>
      <right style="thin">
        <color indexed="64"/>
      </right>
      <top/>
      <bottom style="thin">
        <color indexed="64"/>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style="thin">
        <color rgb="FFB2B2B2"/>
      </right>
      <top/>
      <bottom style="thin">
        <color indexed="64"/>
      </bottom>
      <diagonal/>
    </border>
    <border>
      <left/>
      <right/>
      <top style="thin">
        <color indexed="64"/>
      </top>
      <bottom style="medium">
        <color theme="3"/>
      </bottom>
      <diagonal/>
    </border>
    <border>
      <left style="thin">
        <color rgb="FFB2B2B2"/>
      </left>
      <right/>
      <top style="medium">
        <color theme="3"/>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style="thin">
        <color rgb="FF7F7F7F"/>
      </left>
      <right/>
      <top style="thin">
        <color rgb="FF7F7F7F"/>
      </top>
      <bottom style="double">
        <color indexed="64"/>
      </bottom>
      <diagonal/>
    </border>
    <border>
      <left style="thin">
        <color rgb="FF3F3F3F"/>
      </left>
      <right/>
      <top/>
      <bottom style="thin">
        <color rgb="FF3F3F3F"/>
      </bottom>
      <diagonal/>
    </border>
    <border>
      <left style="thin">
        <color rgb="FF3F3F3F"/>
      </left>
      <right/>
      <top style="thin">
        <color rgb="FF3F3F3F"/>
      </top>
      <bottom style="thin">
        <color rgb="FF3F3F3F"/>
      </bottom>
      <diagonal/>
    </border>
    <border>
      <left style="thin">
        <color rgb="FF7F7F7F"/>
      </left>
      <right/>
      <top/>
      <bottom style="thin">
        <color indexed="64"/>
      </bottom>
      <diagonal/>
    </border>
    <border>
      <left style="double">
        <color rgb="FF3F3F3F"/>
      </left>
      <right/>
      <top/>
      <bottom style="medium">
        <color theme="3"/>
      </bottom>
      <diagonal/>
    </border>
    <border>
      <left style="double">
        <color rgb="FF3F3F3F"/>
      </left>
      <right style="thin">
        <color rgb="FF7F7F7F"/>
      </right>
      <top style="thin">
        <color rgb="FF7F7F7F"/>
      </top>
      <bottom style="thin">
        <color rgb="FF7F7F7F"/>
      </bottom>
      <diagonal/>
    </border>
    <border>
      <left style="double">
        <color rgb="FF3F3F3F"/>
      </left>
      <right style="thin">
        <color rgb="FF7F7F7F"/>
      </right>
      <top style="thin">
        <color rgb="FF7F7F7F"/>
      </top>
      <bottom style="double">
        <color indexed="64"/>
      </bottom>
      <diagonal/>
    </border>
    <border>
      <left style="double">
        <color rgb="FF3F3F3F"/>
      </left>
      <right style="thin">
        <color rgb="FF3F3F3F"/>
      </right>
      <top/>
      <bottom style="thin">
        <color rgb="FF3F3F3F"/>
      </bottom>
      <diagonal/>
    </border>
    <border>
      <left/>
      <right style="thin">
        <color indexed="64"/>
      </right>
      <top/>
      <bottom style="double">
        <color indexed="64"/>
      </bottom>
      <diagonal/>
    </border>
    <border>
      <left style="thin">
        <color indexed="64"/>
      </left>
      <right/>
      <top style="medium">
        <color theme="3"/>
      </top>
      <bottom style="thin">
        <color indexed="64"/>
      </bottom>
      <diagonal/>
    </border>
    <border>
      <left/>
      <right style="thin">
        <color indexed="64"/>
      </right>
      <top style="medium">
        <color theme="3"/>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rgb="FF3F3F3F"/>
      </right>
      <top/>
      <bottom/>
      <diagonal/>
    </border>
    <border>
      <left/>
      <right style="thin">
        <color rgb="FFB2B2B2"/>
      </right>
      <top/>
      <bottom/>
      <diagonal/>
    </border>
  </borders>
  <cellStyleXfs count="15">
    <xf numFmtId="0" fontId="0" fillId="0" borderId="0"/>
    <xf numFmtId="0" fontId="9" fillId="0" borderId="0" applyNumberFormat="0" applyFill="0" applyBorder="0" applyAlignment="0" applyProtection="0"/>
    <xf numFmtId="0" fontId="6" fillId="0" borderId="3"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4" fillId="0" borderId="2" applyNumberFormat="0" applyAlignment="0" applyProtection="0"/>
    <xf numFmtId="0" fontId="5" fillId="2" borderId="1" applyNumberFormat="0" applyAlignment="0" applyProtection="0"/>
    <xf numFmtId="0" fontId="10" fillId="0" borderId="5" applyNumberFormat="0" applyFill="0" applyAlignment="0" applyProtection="0"/>
    <xf numFmtId="0" fontId="11" fillId="3" borderId="1" applyNumberFormat="0" applyAlignment="0" applyProtection="0"/>
    <xf numFmtId="0" fontId="14" fillId="4" borderId="0" applyNumberFormat="0" applyBorder="0" applyAlignment="0" applyProtection="0"/>
    <xf numFmtId="0" fontId="15" fillId="3" borderId="10" applyNumberFormat="0" applyAlignment="0" applyProtection="0"/>
    <xf numFmtId="0" fontId="13" fillId="5" borderId="11" applyNumberFormat="0" applyFont="0" applyAlignment="0" applyProtection="0"/>
    <xf numFmtId="0" fontId="26" fillId="0" borderId="0" applyNumberFormat="0" applyFill="0" applyBorder="0" applyAlignment="0" applyProtection="0"/>
    <xf numFmtId="0" fontId="32" fillId="13" borderId="10" applyNumberFormat="0" applyAlignment="0" applyProtection="0"/>
  </cellStyleXfs>
  <cellXfs count="229">
    <xf numFmtId="0" fontId="0" fillId="0" borderId="0" xfId="0"/>
    <xf numFmtId="0" fontId="0" fillId="0" borderId="0" xfId="0" applyAlignment="1">
      <alignment vertical="top" wrapText="1"/>
    </xf>
    <xf numFmtId="0" fontId="12" fillId="0" borderId="0" xfId="0" applyFont="1" applyAlignment="1">
      <alignment vertical="top" wrapText="1"/>
    </xf>
    <xf numFmtId="0" fontId="17" fillId="7" borderId="0" xfId="0" applyFont="1" applyFill="1" applyBorder="1"/>
    <xf numFmtId="0" fontId="0" fillId="0" borderId="0" xfId="0" applyAlignment="1">
      <alignment vertical="top"/>
    </xf>
    <xf numFmtId="0" fontId="20" fillId="9" borderId="19" xfId="0" applyFont="1" applyFill="1" applyBorder="1" applyAlignment="1">
      <alignment vertical="top"/>
    </xf>
    <xf numFmtId="0" fontId="20" fillId="9" borderId="23" xfId="0" applyFont="1" applyFill="1" applyBorder="1" applyAlignment="1">
      <alignment vertical="top"/>
    </xf>
    <xf numFmtId="0" fontId="20" fillId="0" borderId="0" xfId="0" applyFont="1" applyFill="1" applyAlignment="1">
      <alignment vertical="top"/>
    </xf>
    <xf numFmtId="0" fontId="20" fillId="0" borderId="7" xfId="0" applyFont="1" applyBorder="1" applyAlignment="1">
      <alignment vertical="top"/>
    </xf>
    <xf numFmtId="0" fontId="20" fillId="5" borderId="20" xfId="12" applyFont="1" applyBorder="1" applyAlignment="1">
      <alignment horizontal="center" vertical="top"/>
    </xf>
    <xf numFmtId="0" fontId="14" fillId="4" borderId="6" xfId="10" applyFont="1" applyBorder="1" applyAlignment="1">
      <alignment vertical="top"/>
    </xf>
    <xf numFmtId="0" fontId="21" fillId="0" borderId="21" xfId="0" applyFont="1" applyBorder="1" applyAlignment="1">
      <alignment vertical="top" wrapText="1"/>
    </xf>
    <xf numFmtId="0" fontId="3" fillId="0" borderId="0" xfId="0" applyFont="1" applyAlignment="1">
      <alignment vertical="top"/>
    </xf>
    <xf numFmtId="0" fontId="20" fillId="5" borderId="11" xfId="12" applyFont="1" applyBorder="1" applyAlignment="1">
      <alignment horizontal="center" vertical="top"/>
    </xf>
    <xf numFmtId="0" fontId="20" fillId="9" borderId="26" xfId="0" applyFont="1" applyFill="1" applyBorder="1" applyAlignment="1">
      <alignment vertical="top"/>
    </xf>
    <xf numFmtId="0" fontId="20" fillId="6" borderId="0" xfId="0" applyFont="1" applyFill="1" applyBorder="1" applyAlignment="1">
      <alignment vertical="top"/>
    </xf>
    <xf numFmtId="0" fontId="22" fillId="0" borderId="4" xfId="4" applyFont="1" applyBorder="1" applyAlignment="1">
      <alignment vertical="top"/>
    </xf>
    <xf numFmtId="0" fontId="22" fillId="0" borderId="4" xfId="4" applyFont="1" applyBorder="1" applyAlignment="1">
      <alignment horizontal="left" vertical="top" wrapText="1"/>
    </xf>
    <xf numFmtId="0" fontId="3" fillId="0" borderId="7" xfId="0" applyFont="1" applyBorder="1" applyAlignment="1">
      <alignment vertical="top" wrapText="1"/>
    </xf>
    <xf numFmtId="164" fontId="3" fillId="5" borderId="12" xfId="12" applyNumberFormat="1" applyFont="1" applyBorder="1" applyAlignment="1">
      <alignment vertical="top"/>
    </xf>
    <xf numFmtId="0" fontId="3" fillId="0" borderId="0" xfId="0" applyFont="1" applyBorder="1" applyAlignment="1">
      <alignment vertical="top" wrapText="1"/>
    </xf>
    <xf numFmtId="0" fontId="3" fillId="0" borderId="0" xfId="0" applyFont="1" applyFill="1" applyBorder="1" applyAlignment="1">
      <alignment vertical="top" wrapText="1"/>
    </xf>
    <xf numFmtId="164" fontId="3" fillId="5" borderId="14" xfId="12" applyNumberFormat="1" applyFont="1" applyBorder="1" applyAlignment="1">
      <alignment vertical="top"/>
    </xf>
    <xf numFmtId="0" fontId="14" fillId="4" borderId="15" xfId="10" applyFont="1" applyBorder="1" applyAlignment="1">
      <alignment vertical="top"/>
    </xf>
    <xf numFmtId="0" fontId="20" fillId="0" borderId="7" xfId="0" applyFont="1" applyFill="1" applyBorder="1" applyAlignment="1">
      <alignment vertical="top" wrapText="1"/>
    </xf>
    <xf numFmtId="164" fontId="15" fillId="3" borderId="13" xfId="11" applyNumberFormat="1" applyFont="1" applyBorder="1" applyAlignment="1">
      <alignment vertical="top"/>
    </xf>
    <xf numFmtId="0" fontId="3" fillId="0" borderId="0" xfId="0" applyFont="1" applyBorder="1" applyAlignment="1">
      <alignment vertical="top"/>
    </xf>
    <xf numFmtId="0" fontId="3" fillId="0" borderId="21" xfId="0" applyFont="1" applyBorder="1" applyAlignment="1">
      <alignment vertical="top"/>
    </xf>
    <xf numFmtId="0" fontId="20" fillId="0" borderId="0" xfId="0" applyFont="1" applyFill="1" applyBorder="1" applyAlignment="1">
      <alignment vertical="top" wrapText="1"/>
    </xf>
    <xf numFmtId="0" fontId="3" fillId="0" borderId="7" xfId="0" applyFont="1" applyBorder="1" applyAlignment="1">
      <alignment vertical="top"/>
    </xf>
    <xf numFmtId="0" fontId="3" fillId="0" borderId="0" xfId="0" applyFont="1" applyBorder="1" applyAlignment="1">
      <alignment horizontal="left" vertical="top" wrapText="1"/>
    </xf>
    <xf numFmtId="0" fontId="3" fillId="0" borderId="0" xfId="0" applyFont="1" applyFill="1" applyAlignment="1">
      <alignment vertical="top"/>
    </xf>
    <xf numFmtId="0" fontId="23" fillId="9" borderId="22" xfId="0" applyFont="1" applyFill="1" applyBorder="1" applyAlignment="1">
      <alignment vertical="top"/>
    </xf>
    <xf numFmtId="0" fontId="23" fillId="9" borderId="25" xfId="0" applyFont="1" applyFill="1" applyBorder="1" applyAlignment="1">
      <alignment vertical="top"/>
    </xf>
    <xf numFmtId="0" fontId="23" fillId="6" borderId="7" xfId="0" applyFont="1" applyFill="1" applyBorder="1" applyAlignment="1">
      <alignment vertical="top"/>
    </xf>
    <xf numFmtId="0" fontId="3" fillId="0" borderId="0" xfId="0" applyFont="1"/>
    <xf numFmtId="0" fontId="3" fillId="0" borderId="0" xfId="0" applyFont="1" applyAlignment="1">
      <alignment vertical="top" wrapText="1"/>
    </xf>
    <xf numFmtId="0" fontId="3" fillId="0" borderId="8" xfId="0" applyFont="1" applyBorder="1" applyAlignment="1">
      <alignment vertical="top" wrapText="1"/>
    </xf>
    <xf numFmtId="0" fontId="20" fillId="0" borderId="0" xfId="0" applyFont="1" applyAlignment="1">
      <alignment vertical="top" wrapText="1"/>
    </xf>
    <xf numFmtId="0" fontId="19" fillId="7" borderId="0" xfId="2" applyFont="1" applyFill="1" applyBorder="1"/>
    <xf numFmtId="0" fontId="3" fillId="7" borderId="0" xfId="0" applyFont="1" applyFill="1"/>
    <xf numFmtId="0" fontId="20" fillId="6" borderId="0" xfId="0" applyFont="1" applyFill="1" applyBorder="1"/>
    <xf numFmtId="0" fontId="20" fillId="0" borderId="0" xfId="0" applyFont="1" applyFill="1" applyBorder="1" applyAlignment="1">
      <alignment vertical="top"/>
    </xf>
    <xf numFmtId="0" fontId="20" fillId="0" borderId="0" xfId="0" applyFont="1" applyFill="1"/>
    <xf numFmtId="0" fontId="3" fillId="0" borderId="6" xfId="0" applyFont="1" applyBorder="1" applyAlignment="1">
      <alignment vertical="top" wrapText="1"/>
    </xf>
    <xf numFmtId="0" fontId="3" fillId="0" borderId="0" xfId="0" applyFont="1" applyBorder="1" applyAlignment="1"/>
    <xf numFmtId="0" fontId="23" fillId="0" borderId="0" xfId="0" applyFont="1" applyBorder="1" applyAlignment="1"/>
    <xf numFmtId="0" fontId="3" fillId="0" borderId="0" xfId="0" applyFont="1" applyBorder="1"/>
    <xf numFmtId="0" fontId="24" fillId="8" borderId="18" xfId="2" applyFont="1" applyFill="1" applyBorder="1" applyAlignment="1">
      <alignment vertical="top"/>
    </xf>
    <xf numFmtId="0" fontId="24" fillId="8" borderId="18" xfId="2" applyFont="1" applyFill="1" applyBorder="1" applyAlignment="1">
      <alignment vertical="top" wrapText="1"/>
    </xf>
    <xf numFmtId="0" fontId="0" fillId="7" borderId="0" xfId="0" applyFill="1" applyAlignment="1">
      <alignment vertical="top"/>
    </xf>
    <xf numFmtId="0" fontId="0" fillId="0" borderId="0" xfId="0" quotePrefix="1" applyAlignment="1">
      <alignment vertical="top" wrapText="1"/>
    </xf>
    <xf numFmtId="0" fontId="16" fillId="0" borderId="0" xfId="0" applyFont="1" applyAlignment="1">
      <alignment vertical="top" wrapText="1"/>
    </xf>
    <xf numFmtId="0" fontId="28" fillId="0" borderId="0" xfId="0" applyFont="1" applyAlignment="1">
      <alignment vertical="top" wrapText="1"/>
    </xf>
    <xf numFmtId="0" fontId="24" fillId="8" borderId="0" xfId="2" applyFont="1" applyFill="1" applyBorder="1" applyAlignment="1">
      <alignment vertical="top"/>
    </xf>
    <xf numFmtId="0" fontId="19" fillId="0" borderId="0" xfId="2" applyFont="1" applyBorder="1" applyAlignment="1">
      <alignment vertical="top"/>
    </xf>
    <xf numFmtId="0" fontId="23" fillId="6" borderId="0" xfId="0" applyFont="1" applyFill="1" applyBorder="1" applyAlignment="1">
      <alignment vertical="top"/>
    </xf>
    <xf numFmtId="0" fontId="22" fillId="0" borderId="4" xfId="4" applyFont="1" applyAlignment="1">
      <alignment wrapText="1"/>
    </xf>
    <xf numFmtId="0" fontId="22" fillId="0" borderId="4" xfId="4" applyFont="1" applyBorder="1" applyAlignment="1">
      <alignment vertical="top" wrapText="1"/>
    </xf>
    <xf numFmtId="0" fontId="22" fillId="0" borderId="4" xfId="4" applyFont="1" applyAlignment="1">
      <alignment vertical="top"/>
    </xf>
    <xf numFmtId="164" fontId="15" fillId="3" borderId="10" xfId="11" applyNumberFormat="1" applyFont="1" applyAlignment="1">
      <alignment vertical="top"/>
    </xf>
    <xf numFmtId="0" fontId="3" fillId="0" borderId="8" xfId="0" applyFont="1" applyBorder="1" applyAlignment="1">
      <alignment vertical="top"/>
    </xf>
    <xf numFmtId="164" fontId="15" fillId="3" borderId="16" xfId="11" applyNumberFormat="1" applyFont="1" applyBorder="1" applyAlignment="1">
      <alignment vertical="top"/>
    </xf>
    <xf numFmtId="0" fontId="20" fillId="0" borderId="0" xfId="0" applyFont="1" applyAlignment="1">
      <alignment vertical="top"/>
    </xf>
    <xf numFmtId="164" fontId="11" fillId="3" borderId="9" xfId="9" applyNumberFormat="1" applyFont="1" applyBorder="1" applyAlignment="1">
      <alignment vertical="top"/>
    </xf>
    <xf numFmtId="0" fontId="20" fillId="6" borderId="0" xfId="0" applyFont="1" applyFill="1" applyAlignment="1">
      <alignment vertical="top"/>
    </xf>
    <xf numFmtId="0" fontId="22" fillId="0" borderId="4" xfId="4" applyFont="1" applyAlignment="1">
      <alignment vertical="top" wrapText="1"/>
    </xf>
    <xf numFmtId="0" fontId="23" fillId="9" borderId="19" xfId="0" applyFont="1" applyFill="1" applyBorder="1" applyAlignment="1">
      <alignment vertical="top"/>
    </xf>
    <xf numFmtId="0" fontId="20" fillId="0" borderId="0" xfId="0" applyFont="1" applyBorder="1" applyAlignment="1">
      <alignment vertical="top"/>
    </xf>
    <xf numFmtId="0" fontId="23" fillId="9" borderId="26" xfId="0" applyFont="1" applyFill="1" applyBorder="1" applyAlignment="1">
      <alignment vertical="top"/>
    </xf>
    <xf numFmtId="0" fontId="20" fillId="9" borderId="19" xfId="0" applyFont="1" applyFill="1" applyBorder="1" applyAlignment="1">
      <alignment horizontal="left" vertical="top"/>
    </xf>
    <xf numFmtId="0" fontId="22" fillId="0" borderId="4" xfId="4" applyFont="1" applyAlignment="1">
      <alignment horizontal="left" vertical="top" wrapText="1"/>
    </xf>
    <xf numFmtId="0" fontId="22" fillId="0" borderId="4" xfId="4" applyFont="1" applyBorder="1" applyAlignment="1">
      <alignment horizontal="left" vertical="top"/>
    </xf>
    <xf numFmtId="0" fontId="20" fillId="6" borderId="19" xfId="0" applyFont="1" applyFill="1" applyBorder="1" applyAlignment="1">
      <alignment vertical="top" wrapText="1"/>
    </xf>
    <xf numFmtId="0" fontId="3" fillId="7" borderId="0" xfId="0" applyFont="1" applyFill="1" applyAlignment="1">
      <alignment vertical="top" wrapText="1"/>
    </xf>
    <xf numFmtId="0" fontId="11" fillId="3" borderId="9" xfId="9" applyFont="1" applyBorder="1" applyAlignment="1">
      <alignment vertical="top" wrapText="1"/>
    </xf>
    <xf numFmtId="0" fontId="3" fillId="10" borderId="20" xfId="12" applyNumberFormat="1" applyFont="1" applyFill="1" applyBorder="1" applyAlignment="1">
      <alignment horizontal="left" vertical="top" wrapText="1"/>
    </xf>
    <xf numFmtId="0" fontId="11" fillId="3" borderId="1" xfId="9" applyFont="1" applyAlignment="1">
      <alignment vertical="top" wrapText="1"/>
    </xf>
    <xf numFmtId="0" fontId="3" fillId="10" borderId="11" xfId="12" applyNumberFormat="1" applyFont="1" applyFill="1" applyAlignment="1">
      <alignment horizontal="left" vertical="top" wrapText="1"/>
    </xf>
    <xf numFmtId="0" fontId="27" fillId="10" borderId="11" xfId="13" applyNumberFormat="1" applyFont="1" applyFill="1" applyBorder="1" applyAlignment="1">
      <alignment horizontal="left" vertical="top" wrapText="1"/>
    </xf>
    <xf numFmtId="14" fontId="3" fillId="10" borderId="11" xfId="12" applyNumberFormat="1" applyFont="1" applyFill="1" applyAlignment="1">
      <alignment horizontal="left" vertical="top" wrapText="1"/>
    </xf>
    <xf numFmtId="164" fontId="15" fillId="3" borderId="10" xfId="11" applyNumberFormat="1" applyAlignment="1">
      <alignment vertical="top"/>
    </xf>
    <xf numFmtId="164" fontId="11" fillId="3" borderId="1" xfId="9" applyNumberFormat="1" applyAlignment="1">
      <alignment vertical="top"/>
    </xf>
    <xf numFmtId="0" fontId="2" fillId="0" borderId="7" xfId="0" applyFont="1" applyBorder="1" applyAlignment="1">
      <alignment vertical="top"/>
    </xf>
    <xf numFmtId="0" fontId="2" fillId="0" borderId="17" xfId="0" applyFont="1" applyBorder="1" applyAlignment="1">
      <alignment vertical="top"/>
    </xf>
    <xf numFmtId="164" fontId="11" fillId="3" borderId="9" xfId="9" applyNumberFormat="1" applyBorder="1" applyAlignment="1">
      <alignment vertical="top"/>
    </xf>
    <xf numFmtId="164" fontId="15" fillId="3" borderId="16" xfId="11" applyNumberFormat="1" applyBorder="1" applyAlignment="1">
      <alignment vertical="top"/>
    </xf>
    <xf numFmtId="164" fontId="15" fillId="3" borderId="16" xfId="11" applyNumberFormat="1" applyBorder="1"/>
    <xf numFmtId="164" fontId="11" fillId="3" borderId="9" xfId="9" applyNumberFormat="1" applyBorder="1"/>
    <xf numFmtId="164" fontId="0" fillId="5" borderId="12" xfId="12" applyNumberFormat="1" applyFont="1" applyBorder="1"/>
    <xf numFmtId="164" fontId="0" fillId="5" borderId="14" xfId="12" applyNumberFormat="1" applyFont="1" applyBorder="1"/>
    <xf numFmtId="164" fontId="15" fillId="3" borderId="13" xfId="11" applyNumberFormat="1" applyBorder="1"/>
    <xf numFmtId="0" fontId="3" fillId="11" borderId="0" xfId="0" applyFont="1" applyFill="1" applyAlignment="1">
      <alignment vertical="top"/>
    </xf>
    <xf numFmtId="0" fontId="14" fillId="4" borderId="32" xfId="10" applyFont="1" applyBorder="1" applyAlignment="1">
      <alignment vertical="top"/>
    </xf>
    <xf numFmtId="0" fontId="18" fillId="4" borderId="33" xfId="10" applyFont="1" applyBorder="1" applyAlignment="1">
      <alignment vertical="top" wrapText="1"/>
    </xf>
    <xf numFmtId="164" fontId="15" fillId="3" borderId="34" xfId="11" applyNumberFormat="1" applyBorder="1"/>
    <xf numFmtId="164" fontId="15" fillId="3" borderId="35" xfId="11" applyNumberFormat="1" applyBorder="1"/>
    <xf numFmtId="164" fontId="11" fillId="3" borderId="36" xfId="9" applyNumberFormat="1" applyBorder="1"/>
    <xf numFmtId="164" fontId="0" fillId="5" borderId="37" xfId="12" applyNumberFormat="1" applyFont="1" applyBorder="1"/>
    <xf numFmtId="164" fontId="0" fillId="5" borderId="38" xfId="12" applyNumberFormat="1" applyFont="1" applyBorder="1"/>
    <xf numFmtId="164" fontId="15" fillId="3" borderId="39" xfId="11" applyNumberFormat="1" applyBorder="1"/>
    <xf numFmtId="0" fontId="20" fillId="11" borderId="6" xfId="0" applyFont="1" applyFill="1" applyBorder="1" applyAlignment="1">
      <alignment vertical="top"/>
    </xf>
    <xf numFmtId="0" fontId="20" fillId="11" borderId="40" xfId="0" applyFont="1" applyFill="1" applyBorder="1" applyAlignment="1">
      <alignment vertical="top"/>
    </xf>
    <xf numFmtId="0" fontId="3" fillId="11" borderId="27" xfId="0" applyFont="1" applyFill="1" applyBorder="1" applyAlignment="1">
      <alignment vertical="top"/>
    </xf>
    <xf numFmtId="0" fontId="3" fillId="11" borderId="27" xfId="0" applyFont="1" applyFill="1" applyBorder="1" applyAlignment="1">
      <alignment vertical="top" wrapText="1"/>
    </xf>
    <xf numFmtId="0" fontId="20" fillId="11" borderId="27" xfId="0" applyFont="1" applyFill="1" applyBorder="1" applyAlignment="1">
      <alignment vertical="top"/>
    </xf>
    <xf numFmtId="0" fontId="3" fillId="11" borderId="41" xfId="0" applyFont="1" applyFill="1" applyBorder="1" applyAlignment="1">
      <alignment vertical="top"/>
    </xf>
    <xf numFmtId="0" fontId="20" fillId="11" borderId="25" xfId="0" applyFont="1" applyFill="1" applyBorder="1" applyAlignment="1">
      <alignment vertical="top"/>
    </xf>
    <xf numFmtId="0" fontId="3" fillId="11" borderId="7" xfId="0" applyFont="1" applyFill="1" applyBorder="1" applyAlignment="1">
      <alignment vertical="top"/>
    </xf>
    <xf numFmtId="0" fontId="20" fillId="11" borderId="7" xfId="0" applyFont="1" applyFill="1" applyBorder="1" applyAlignment="1">
      <alignment vertical="top"/>
    </xf>
    <xf numFmtId="0" fontId="22" fillId="0" borderId="43" xfId="4" applyFont="1" applyBorder="1" applyAlignment="1">
      <alignment vertical="top" wrapText="1"/>
    </xf>
    <xf numFmtId="164" fontId="15" fillId="3" borderId="10" xfId="11" applyNumberFormat="1" applyBorder="1"/>
    <xf numFmtId="164" fontId="15" fillId="3" borderId="44" xfId="11" applyNumberFormat="1" applyBorder="1"/>
    <xf numFmtId="164" fontId="15" fillId="3" borderId="45" xfId="11" applyNumberFormat="1" applyBorder="1"/>
    <xf numFmtId="164" fontId="11" fillId="3" borderId="46" xfId="9" applyNumberFormat="1" applyBorder="1"/>
    <xf numFmtId="0" fontId="0" fillId="0" borderId="0" xfId="0" applyBorder="1"/>
    <xf numFmtId="164" fontId="0" fillId="5" borderId="47" xfId="12" applyNumberFormat="1" applyFont="1" applyBorder="1"/>
    <xf numFmtId="164" fontId="0" fillId="5" borderId="48" xfId="12" applyNumberFormat="1" applyFont="1" applyBorder="1"/>
    <xf numFmtId="164" fontId="15" fillId="3" borderId="49" xfId="11" applyNumberFormat="1" applyBorder="1"/>
    <xf numFmtId="164" fontId="15" fillId="3" borderId="50" xfId="11" applyNumberFormat="1" applyBorder="1"/>
    <xf numFmtId="164" fontId="15" fillId="3" borderId="51" xfId="11" applyNumberFormat="1" applyBorder="1"/>
    <xf numFmtId="164" fontId="15" fillId="3" borderId="52" xfId="11" applyNumberFormat="1" applyBorder="1"/>
    <xf numFmtId="0" fontId="20" fillId="0" borderId="7" xfId="0" applyFont="1" applyFill="1" applyBorder="1" applyAlignment="1">
      <alignment vertical="top"/>
    </xf>
    <xf numFmtId="0" fontId="20" fillId="0" borderId="25" xfId="0" applyFont="1" applyBorder="1" applyAlignment="1">
      <alignment vertical="top"/>
    </xf>
    <xf numFmtId="0" fontId="20" fillId="0" borderId="26" xfId="0" applyFont="1" applyBorder="1" applyAlignment="1">
      <alignment vertical="top"/>
    </xf>
    <xf numFmtId="0" fontId="20" fillId="5" borderId="53" xfId="12" applyFont="1" applyBorder="1" applyAlignment="1">
      <alignment horizontal="center" vertical="top"/>
    </xf>
    <xf numFmtId="0" fontId="21" fillId="0" borderId="42" xfId="0" applyFont="1" applyBorder="1" applyAlignment="1">
      <alignment vertical="top" wrapText="1"/>
    </xf>
    <xf numFmtId="0" fontId="20" fillId="0" borderId="22" xfId="0" applyFont="1" applyBorder="1" applyAlignment="1">
      <alignment vertical="top"/>
    </xf>
    <xf numFmtId="0" fontId="20" fillId="0" borderId="19" xfId="0" applyFont="1" applyBorder="1" applyAlignment="1">
      <alignment vertical="top"/>
    </xf>
    <xf numFmtId="0" fontId="20" fillId="5" borderId="54" xfId="12" applyFont="1" applyBorder="1" applyAlignment="1">
      <alignment horizontal="center" vertical="top"/>
    </xf>
    <xf numFmtId="0" fontId="21" fillId="0" borderId="23" xfId="0" applyFont="1" applyBorder="1" applyAlignment="1">
      <alignment vertical="top" wrapText="1"/>
    </xf>
    <xf numFmtId="0" fontId="30" fillId="0" borderId="0" xfId="10" applyFont="1" applyFill="1" applyBorder="1" applyAlignment="1">
      <alignment horizontal="center" vertical="top" wrapText="1"/>
    </xf>
    <xf numFmtId="0" fontId="14" fillId="0" borderId="0" xfId="10" applyFont="1" applyFill="1" applyBorder="1" applyAlignment="1">
      <alignment vertical="top"/>
    </xf>
    <xf numFmtId="0" fontId="20" fillId="0" borderId="0" xfId="12" applyFont="1" applyFill="1" applyBorder="1" applyAlignment="1">
      <alignment horizontal="center" vertical="top"/>
    </xf>
    <xf numFmtId="0" fontId="21" fillId="0" borderId="0" xfId="0" applyFont="1" applyFill="1" applyBorder="1" applyAlignment="1">
      <alignment vertical="top" wrapText="1"/>
    </xf>
    <xf numFmtId="0" fontId="3" fillId="11" borderId="55" xfId="0" applyFont="1" applyFill="1" applyBorder="1" applyAlignment="1">
      <alignment vertical="top"/>
    </xf>
    <xf numFmtId="0" fontId="22" fillId="11" borderId="56" xfId="4" applyFont="1" applyFill="1" applyBorder="1" applyAlignment="1">
      <alignment horizontal="left" vertical="top" wrapText="1"/>
    </xf>
    <xf numFmtId="0" fontId="31" fillId="0" borderId="7" xfId="0" applyFont="1" applyBorder="1" applyAlignment="1">
      <alignment vertical="top" wrapText="1"/>
    </xf>
    <xf numFmtId="0" fontId="3" fillId="0" borderId="27" xfId="0" applyFont="1" applyBorder="1" applyAlignment="1">
      <alignment vertical="top"/>
    </xf>
    <xf numFmtId="0" fontId="3" fillId="0" borderId="41" xfId="0" applyFont="1" applyBorder="1" applyAlignment="1">
      <alignment vertical="top"/>
    </xf>
    <xf numFmtId="0" fontId="20" fillId="5" borderId="57" xfId="12" applyFont="1" applyBorder="1" applyAlignment="1">
      <alignment horizontal="center" vertical="top"/>
    </xf>
    <xf numFmtId="0" fontId="20" fillId="5" borderId="58" xfId="12" applyFont="1" applyBorder="1" applyAlignment="1">
      <alignment horizontal="center" vertical="top"/>
    </xf>
    <xf numFmtId="0" fontId="20" fillId="5" borderId="12" xfId="12" applyFont="1" applyBorder="1" applyAlignment="1">
      <alignment horizontal="center" vertical="top"/>
    </xf>
    <xf numFmtId="0" fontId="20" fillId="5" borderId="24" xfId="12" applyFont="1" applyBorder="1" applyAlignment="1">
      <alignment horizontal="center" vertical="top"/>
    </xf>
    <xf numFmtId="164" fontId="15" fillId="3" borderId="59" xfId="11" applyNumberFormat="1" applyBorder="1" applyAlignment="1">
      <alignment vertical="top"/>
    </xf>
    <xf numFmtId="164" fontId="15" fillId="3" borderId="60" xfId="11" applyNumberFormat="1" applyBorder="1" applyAlignment="1">
      <alignment vertical="top"/>
    </xf>
    <xf numFmtId="164" fontId="11" fillId="3" borderId="61" xfId="9" applyNumberFormat="1" applyBorder="1" applyAlignment="1">
      <alignment vertical="top"/>
    </xf>
    <xf numFmtId="164" fontId="11" fillId="3" borderId="62" xfId="9" applyNumberFormat="1" applyBorder="1" applyAlignment="1">
      <alignment vertical="top"/>
    </xf>
    <xf numFmtId="164" fontId="3" fillId="12" borderId="12" xfId="12" applyNumberFormat="1" applyFont="1" applyFill="1" applyBorder="1" applyAlignment="1">
      <alignment vertical="top"/>
    </xf>
    <xf numFmtId="164" fontId="15" fillId="3" borderId="63" xfId="11" applyNumberFormat="1" applyFont="1" applyBorder="1" applyAlignment="1">
      <alignment vertical="top"/>
    </xf>
    <xf numFmtId="0" fontId="20" fillId="9" borderId="40" xfId="0" applyFont="1" applyFill="1" applyBorder="1" applyAlignment="1">
      <alignment vertical="top"/>
    </xf>
    <xf numFmtId="0" fontId="20" fillId="6" borderId="27" xfId="0" applyFont="1" applyFill="1" applyBorder="1" applyAlignment="1">
      <alignment vertical="top"/>
    </xf>
    <xf numFmtId="0" fontId="3" fillId="0" borderId="26" xfId="0" applyFont="1" applyBorder="1" applyAlignment="1">
      <alignment vertical="top"/>
    </xf>
    <xf numFmtId="0" fontId="3" fillId="0" borderId="0" xfId="0" applyFont="1" applyFill="1" applyBorder="1" applyAlignment="1">
      <alignment vertical="top"/>
    </xf>
    <xf numFmtId="0" fontId="3" fillId="0" borderId="19" xfId="0" applyFont="1" applyBorder="1" applyAlignment="1">
      <alignment vertical="top"/>
    </xf>
    <xf numFmtId="0" fontId="16" fillId="0" borderId="0" xfId="0" applyFont="1"/>
    <xf numFmtId="0" fontId="8" fillId="0" borderId="4" xfId="4"/>
    <xf numFmtId="164" fontId="15" fillId="3" borderId="10" xfId="11" applyNumberFormat="1"/>
    <xf numFmtId="0" fontId="0" fillId="0" borderId="8" xfId="0" applyBorder="1"/>
    <xf numFmtId="0" fontId="32" fillId="13" borderId="16" xfId="14" applyBorder="1"/>
    <xf numFmtId="164" fontId="11" fillId="3" borderId="1" xfId="9" applyNumberFormat="1"/>
    <xf numFmtId="164" fontId="15" fillId="3" borderId="59" xfId="11" applyNumberFormat="1" applyBorder="1"/>
    <xf numFmtId="0" fontId="32" fillId="13" borderId="60" xfId="14" applyBorder="1"/>
    <xf numFmtId="0" fontId="8" fillId="0" borderId="64" xfId="4" applyBorder="1"/>
    <xf numFmtId="164" fontId="15" fillId="3" borderId="65" xfId="11" applyNumberFormat="1" applyBorder="1"/>
    <xf numFmtId="164" fontId="15" fillId="3" borderId="66" xfId="11" applyNumberFormat="1" applyBorder="1"/>
    <xf numFmtId="164" fontId="11" fillId="3" borderId="67" xfId="9" applyNumberFormat="1" applyBorder="1"/>
    <xf numFmtId="0" fontId="33" fillId="0" borderId="0" xfId="0" applyFont="1"/>
    <xf numFmtId="0" fontId="24" fillId="8" borderId="18" xfId="2" applyFont="1" applyFill="1" applyBorder="1" applyAlignment="1">
      <alignment vertical="top" wrapText="1"/>
    </xf>
    <xf numFmtId="0" fontId="32" fillId="13" borderId="10" xfId="14"/>
    <xf numFmtId="0" fontId="15" fillId="3" borderId="10" xfId="11"/>
    <xf numFmtId="0" fontId="23" fillId="14" borderId="22" xfId="0" applyFont="1" applyFill="1" applyBorder="1" applyAlignment="1">
      <alignment vertical="top"/>
    </xf>
    <xf numFmtId="0" fontId="23" fillId="14" borderId="19" xfId="0" applyFont="1" applyFill="1" applyBorder="1" applyAlignment="1">
      <alignment vertical="top"/>
    </xf>
    <xf numFmtId="0" fontId="20" fillId="14" borderId="19" xfId="0" applyFont="1" applyFill="1" applyBorder="1" applyAlignment="1">
      <alignment vertical="top"/>
    </xf>
    <xf numFmtId="0" fontId="20" fillId="14" borderId="19" xfId="0" applyFont="1" applyFill="1" applyBorder="1" applyAlignment="1">
      <alignment horizontal="left" vertical="top"/>
    </xf>
    <xf numFmtId="0" fontId="1" fillId="0" borderId="7" xfId="0" applyFont="1" applyBorder="1" applyAlignment="1">
      <alignment vertical="top" wrapText="1"/>
    </xf>
    <xf numFmtId="0" fontId="1" fillId="11" borderId="17" xfId="0" applyFont="1" applyFill="1" applyBorder="1" applyAlignment="1">
      <alignment vertical="top" wrapText="1"/>
    </xf>
    <xf numFmtId="0" fontId="3" fillId="11" borderId="17" xfId="0" applyFont="1" applyFill="1" applyBorder="1" applyAlignment="1">
      <alignment vertical="top"/>
    </xf>
    <xf numFmtId="0" fontId="3" fillId="0" borderId="28" xfId="0" applyFont="1" applyBorder="1" applyAlignment="1">
      <alignment vertical="top"/>
    </xf>
    <xf numFmtId="0" fontId="31" fillId="15" borderId="6" xfId="0" applyFont="1" applyFill="1" applyBorder="1" applyAlignment="1">
      <alignment horizontal="center" vertical="top" wrapText="1"/>
    </xf>
    <xf numFmtId="0" fontId="31" fillId="16" borderId="6" xfId="0" applyFont="1" applyFill="1" applyBorder="1" applyAlignment="1">
      <alignment horizontal="center" vertical="top" wrapText="1"/>
    </xf>
    <xf numFmtId="0" fontId="31" fillId="16" borderId="15" xfId="0" applyFont="1" applyFill="1" applyBorder="1" applyAlignment="1">
      <alignment horizontal="center" vertical="top" wrapText="1"/>
    </xf>
    <xf numFmtId="164" fontId="3" fillId="12" borderId="48" xfId="12" applyNumberFormat="1" applyFont="1" applyFill="1" applyBorder="1" applyAlignment="1">
      <alignment vertical="top"/>
    </xf>
    <xf numFmtId="0" fontId="35" fillId="0" borderId="21" xfId="0" applyFont="1" applyBorder="1" applyAlignment="1">
      <alignment vertical="top" wrapText="1"/>
    </xf>
    <xf numFmtId="0" fontId="36" fillId="0" borderId="68" xfId="0" applyFont="1" applyBorder="1" applyAlignment="1">
      <alignment vertical="top" wrapText="1"/>
    </xf>
    <xf numFmtId="0" fontId="37" fillId="0" borderId="0" xfId="0" applyFont="1"/>
    <xf numFmtId="0" fontId="1" fillId="0" borderId="0" xfId="0" applyFont="1" applyAlignment="1">
      <alignment vertical="top"/>
    </xf>
    <xf numFmtId="0" fontId="39" fillId="4" borderId="6" xfId="10" applyFont="1" applyBorder="1" applyAlignment="1">
      <alignment vertical="top" wrapText="1"/>
    </xf>
    <xf numFmtId="0" fontId="31" fillId="4" borderId="6" xfId="10" applyFont="1" applyBorder="1" applyAlignment="1">
      <alignment vertical="top"/>
    </xf>
    <xf numFmtId="0" fontId="1" fillId="0" borderId="0" xfId="0" applyFont="1" applyAlignment="1">
      <alignment vertical="top" wrapText="1"/>
    </xf>
    <xf numFmtId="0" fontId="31" fillId="4" borderId="6" xfId="10" applyFont="1" applyBorder="1" applyAlignment="1">
      <alignment vertical="top" wrapText="1"/>
    </xf>
    <xf numFmtId="0" fontId="24" fillId="17" borderId="0" xfId="2" applyFont="1" applyFill="1" applyBorder="1" applyAlignment="1">
      <alignment vertical="top"/>
    </xf>
    <xf numFmtId="0" fontId="19" fillId="7" borderId="0" xfId="2" applyFont="1" applyFill="1" applyBorder="1" applyAlignment="1">
      <alignment vertical="top"/>
    </xf>
    <xf numFmtId="0" fontId="0" fillId="7" borderId="0" xfId="0" applyFill="1"/>
    <xf numFmtId="0" fontId="42" fillId="5" borderId="11" xfId="12" applyFont="1" applyAlignment="1" applyProtection="1">
      <alignment horizontal="center" vertical="center" wrapText="1"/>
      <protection locked="0"/>
    </xf>
    <xf numFmtId="0" fontId="3" fillId="0" borderId="0" xfId="0" applyFont="1" applyFill="1" applyAlignment="1">
      <alignment vertical="top" wrapText="1"/>
    </xf>
    <xf numFmtId="0" fontId="24" fillId="0" borderId="0" xfId="2" applyFont="1" applyFill="1" applyBorder="1" applyAlignment="1">
      <alignment vertical="top"/>
    </xf>
    <xf numFmtId="0" fontId="19" fillId="0" borderId="0" xfId="2" applyFont="1" applyFill="1" applyBorder="1" applyAlignment="1">
      <alignment vertical="top"/>
    </xf>
    <xf numFmtId="0" fontId="0" fillId="0" borderId="0" xfId="0" applyFill="1"/>
    <xf numFmtId="0" fontId="24" fillId="7" borderId="0" xfId="2" applyFont="1" applyFill="1" applyBorder="1" applyAlignment="1">
      <alignment vertical="top"/>
    </xf>
    <xf numFmtId="0" fontId="41" fillId="7" borderId="0" xfId="0" applyFont="1" applyFill="1" applyAlignment="1">
      <alignment horizontal="left" vertical="center" wrapText="1"/>
    </xf>
    <xf numFmtId="0" fontId="41" fillId="7" borderId="0" xfId="0" applyFont="1" applyFill="1" applyBorder="1" applyAlignment="1">
      <alignment horizontal="left" vertical="center" wrapText="1"/>
    </xf>
    <xf numFmtId="0" fontId="40" fillId="7" borderId="0" xfId="5" applyFont="1" applyFill="1" applyBorder="1" applyAlignment="1"/>
    <xf numFmtId="0" fontId="24" fillId="8" borderId="18" xfId="2" applyFont="1" applyFill="1" applyBorder="1" applyAlignment="1">
      <alignment vertical="top" wrapText="1"/>
    </xf>
    <xf numFmtId="0" fontId="24" fillId="8" borderId="18" xfId="2" applyFont="1" applyFill="1" applyBorder="1" applyAlignment="1">
      <alignment horizontal="left" vertical="top" wrapText="1"/>
    </xf>
    <xf numFmtId="0" fontId="20" fillId="6" borderId="19" xfId="0" applyFont="1" applyFill="1" applyBorder="1" applyAlignment="1">
      <alignment horizontal="left" vertical="top" wrapText="1"/>
    </xf>
    <xf numFmtId="0" fontId="1" fillId="0" borderId="0" xfId="0" quotePrefix="1" applyFont="1" applyAlignment="1">
      <alignment horizontal="left" vertical="top" wrapText="1"/>
    </xf>
    <xf numFmtId="0" fontId="1" fillId="0" borderId="74" xfId="0" quotePrefix="1" applyFont="1" applyBorder="1" applyAlignment="1">
      <alignment horizontal="left" vertical="top" wrapText="1"/>
    </xf>
    <xf numFmtId="0" fontId="41" fillId="0" borderId="0" xfId="0" applyFont="1" applyAlignment="1">
      <alignment horizontal="left" vertical="center" wrapText="1"/>
    </xf>
    <xf numFmtId="0" fontId="41" fillId="0" borderId="73" xfId="0" applyFont="1" applyBorder="1" applyAlignment="1">
      <alignment horizontal="left" vertical="center" wrapText="1"/>
    </xf>
    <xf numFmtId="0" fontId="41" fillId="0" borderId="0" xfId="0" applyFont="1" applyFill="1" applyAlignment="1">
      <alignment horizontal="left" vertical="center" wrapText="1"/>
    </xf>
    <xf numFmtId="0" fontId="41" fillId="0" borderId="73" xfId="0" applyFont="1" applyFill="1" applyBorder="1" applyAlignment="1">
      <alignment horizontal="left" vertical="center" wrapText="1"/>
    </xf>
    <xf numFmtId="0" fontId="40" fillId="0" borderId="0" xfId="5" applyFont="1" applyFill="1" applyBorder="1" applyAlignment="1"/>
    <xf numFmtId="0" fontId="43" fillId="7" borderId="0" xfId="0" applyFont="1" applyFill="1" applyAlignment="1">
      <alignment horizontal="left" vertical="center" wrapText="1" indent="1"/>
    </xf>
    <xf numFmtId="0" fontId="40" fillId="7" borderId="0" xfId="5" applyFont="1" applyFill="1" applyBorder="1" applyAlignment="1"/>
    <xf numFmtId="0" fontId="12" fillId="11" borderId="0" xfId="0" applyFont="1" applyFill="1" applyBorder="1" applyAlignment="1">
      <alignment horizontal="center"/>
    </xf>
    <xf numFmtId="0" fontId="12" fillId="11" borderId="21" xfId="0" applyFont="1" applyFill="1" applyBorder="1" applyAlignment="1">
      <alignment horizontal="center"/>
    </xf>
    <xf numFmtId="0" fontId="12" fillId="11" borderId="26" xfId="0" applyFont="1" applyFill="1" applyBorder="1" applyAlignment="1">
      <alignment horizontal="center"/>
    </xf>
    <xf numFmtId="0" fontId="12" fillId="11" borderId="42" xfId="0" applyFont="1" applyFill="1" applyBorder="1" applyAlignment="1">
      <alignment horizontal="center"/>
    </xf>
    <xf numFmtId="0" fontId="31" fillId="4" borderId="69" xfId="10" applyFont="1" applyBorder="1" applyAlignment="1">
      <alignment vertical="top"/>
    </xf>
    <xf numFmtId="0" fontId="31" fillId="4" borderId="70" xfId="10" applyFont="1" applyBorder="1" applyAlignment="1">
      <alignment vertical="top"/>
    </xf>
    <xf numFmtId="0" fontId="31" fillId="4" borderId="32" xfId="10" applyFont="1" applyBorder="1" applyAlignment="1">
      <alignment vertical="top"/>
    </xf>
    <xf numFmtId="0" fontId="31" fillId="4" borderId="71" xfId="10" applyFont="1" applyBorder="1" applyAlignment="1">
      <alignment vertical="top"/>
    </xf>
    <xf numFmtId="0" fontId="31" fillId="4" borderId="33" xfId="10" applyFont="1" applyBorder="1" applyAlignment="1">
      <alignment vertical="top"/>
    </xf>
    <xf numFmtId="0" fontId="31" fillId="4" borderId="72" xfId="10" applyFont="1" applyBorder="1" applyAlignment="1">
      <alignment vertical="top"/>
    </xf>
    <xf numFmtId="0" fontId="22" fillId="0" borderId="4" xfId="4" applyFont="1" applyAlignment="1">
      <alignment horizontal="center" vertical="top" wrapText="1"/>
    </xf>
    <xf numFmtId="0" fontId="30" fillId="0" borderId="29" xfId="10" applyFont="1" applyFill="1" applyBorder="1" applyAlignment="1">
      <alignment horizontal="center" vertical="top" wrapText="1"/>
    </xf>
    <xf numFmtId="0" fontId="30" fillId="0" borderId="30" xfId="10" applyFont="1" applyFill="1" applyBorder="1" applyAlignment="1">
      <alignment horizontal="center" vertical="top" wrapText="1"/>
    </xf>
    <xf numFmtId="0" fontId="30" fillId="0" borderId="31" xfId="10" applyFont="1" applyFill="1" applyBorder="1" applyAlignment="1">
      <alignment horizontal="center" vertical="top" wrapText="1"/>
    </xf>
  </cellXfs>
  <cellStyles count="15">
    <cellStyle name="Calculation" xfId="11" builtinId="22"/>
    <cellStyle name="Check Cell" xfId="7" builtinId="23" customBuiltin="1"/>
    <cellStyle name="Heading 1" xfId="2" builtinId="16" customBuiltin="1"/>
    <cellStyle name="Heading 2" xfId="3" builtinId="17" customBuiltin="1"/>
    <cellStyle name="Heading 3" xfId="4" builtinId="18" customBuiltin="1"/>
    <cellStyle name="Heading 4" xfId="5" builtinId="19" customBuiltin="1"/>
    <cellStyle name="Hyperlink" xfId="13" builtinId="8"/>
    <cellStyle name="Input" xfId="14" builtinId="20"/>
    <cellStyle name="Linked Cell" xfId="6" builtinId="24" customBuiltin="1"/>
    <cellStyle name="Neutral" xfId="10" builtinId="28"/>
    <cellStyle name="Normal" xfId="0" builtinId="0" customBuiltin="1"/>
    <cellStyle name="Note" xfId="12" builtinId="10"/>
    <cellStyle name="Output" xfId="9" builtinId="21"/>
    <cellStyle name="Title" xfId="1" builtinId="15" customBuiltin="1"/>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Gupta">
      <a:dk1>
        <a:srgbClr val="3C3C3B"/>
      </a:dk1>
      <a:lt1>
        <a:srgbClr val="FFFFFF"/>
      </a:lt1>
      <a:dk2>
        <a:srgbClr val="173F34"/>
      </a:dk2>
      <a:lt2>
        <a:srgbClr val="B6DA57"/>
      </a:lt2>
      <a:accent1>
        <a:srgbClr val="545453"/>
      </a:accent1>
      <a:accent2>
        <a:srgbClr val="7AA6BD"/>
      </a:accent2>
      <a:accent3>
        <a:srgbClr val="614791"/>
      </a:accent3>
      <a:accent4>
        <a:srgbClr val="E5C201"/>
      </a:accent4>
      <a:accent5>
        <a:srgbClr val="E2411F"/>
      </a:accent5>
      <a:accent6>
        <a:srgbClr val="B26B1A"/>
      </a:accent6>
      <a:hlink>
        <a:srgbClr val="015F99"/>
      </a:hlink>
      <a:folHlink>
        <a:srgbClr val="A1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1D0-44C1-4955-B301-7631811793A0}">
  <sheetPr>
    <tabColor theme="5"/>
    <pageSetUpPr fitToPage="1"/>
  </sheetPr>
  <dimension ref="A1:A28"/>
  <sheetViews>
    <sheetView workbookViewId="0">
      <selection activeCell="A12" sqref="A12:XFD12"/>
    </sheetView>
  </sheetViews>
  <sheetFormatPr defaultColWidth="8.85546875" defaultRowHeight="15"/>
  <cols>
    <col min="1" max="1" width="150.5703125" style="1" customWidth="1"/>
    <col min="2" max="16384" width="8.85546875" style="4"/>
  </cols>
  <sheetData>
    <row r="1" spans="1:1" s="50" customFormat="1" ht="19.5" thickBot="1">
      <c r="A1" s="168" t="s">
        <v>88</v>
      </c>
    </row>
    <row r="2" spans="1:1" ht="15.75" thickTop="1">
      <c r="A2" s="52" t="s">
        <v>85</v>
      </c>
    </row>
    <row r="3" spans="1:1">
      <c r="A3" s="52"/>
    </row>
    <row r="4" spans="1:1">
      <c r="A4" s="2" t="s">
        <v>74</v>
      </c>
    </row>
    <row r="5" spans="1:1" ht="48" customHeight="1">
      <c r="A5" s="1" t="s">
        <v>115</v>
      </c>
    </row>
    <row r="6" spans="1:1" ht="30">
      <c r="A6" s="1" t="s">
        <v>81</v>
      </c>
    </row>
    <row r="7" spans="1:1" ht="31.5" customHeight="1">
      <c r="A7" s="1" t="s">
        <v>82</v>
      </c>
    </row>
    <row r="8" spans="1:1" ht="45">
      <c r="A8" s="1" t="s">
        <v>83</v>
      </c>
    </row>
    <row r="10" spans="1:1">
      <c r="A10" s="2" t="s">
        <v>73</v>
      </c>
    </row>
    <row r="11" spans="1:1">
      <c r="A11" s="1" t="s">
        <v>86</v>
      </c>
    </row>
    <row r="12" spans="1:1">
      <c r="A12" s="1" t="s">
        <v>176</v>
      </c>
    </row>
    <row r="13" spans="1:1">
      <c r="A13" s="51" t="s">
        <v>169</v>
      </c>
    </row>
    <row r="14" spans="1:1">
      <c r="A14" s="51" t="s">
        <v>170</v>
      </c>
    </row>
    <row r="16" spans="1:1">
      <c r="A16" s="2" t="s">
        <v>34</v>
      </c>
    </row>
    <row r="17" spans="1:1">
      <c r="A17" s="1" t="s">
        <v>60</v>
      </c>
    </row>
    <row r="18" spans="1:1">
      <c r="A18" s="1" t="s">
        <v>68</v>
      </c>
    </row>
    <row r="19" spans="1:1">
      <c r="A19" s="1" t="s">
        <v>69</v>
      </c>
    </row>
    <row r="20" spans="1:1">
      <c r="A20" s="1" t="s">
        <v>62</v>
      </c>
    </row>
    <row r="21" spans="1:1" ht="30">
      <c r="A21" s="52" t="s">
        <v>84</v>
      </c>
    </row>
    <row r="23" spans="1:1">
      <c r="A23" s="53" t="s">
        <v>101</v>
      </c>
    </row>
    <row r="24" spans="1:1" ht="30">
      <c r="A24" s="1" t="s">
        <v>79</v>
      </c>
    </row>
    <row r="25" spans="1:1" ht="30">
      <c r="A25" s="1" t="s">
        <v>78</v>
      </c>
    </row>
    <row r="26" spans="1:1">
      <c r="A26" s="1" t="s">
        <v>77</v>
      </c>
    </row>
    <row r="27" spans="1:1">
      <c r="A27" s="1" t="s">
        <v>76</v>
      </c>
    </row>
    <row r="28" spans="1:1" ht="30">
      <c r="A28" s="52" t="s">
        <v>80</v>
      </c>
    </row>
  </sheetData>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487B-9FA5-4E9A-AEFB-72BD037B2AEE}">
  <sheetPr>
    <tabColor theme="2"/>
    <pageSetUpPr fitToPage="1"/>
  </sheetPr>
  <dimension ref="A1:I31"/>
  <sheetViews>
    <sheetView topLeftCell="A4" workbookViewId="0">
      <selection activeCell="I25" sqref="I25"/>
    </sheetView>
  </sheetViews>
  <sheetFormatPr defaultRowHeight="15"/>
  <cols>
    <col min="1" max="1" width="49.140625" bestFit="1" customWidth="1"/>
    <col min="2" max="6" width="21.5703125" customWidth="1"/>
  </cols>
  <sheetData>
    <row r="1" spans="1:9" s="74" customFormat="1" ht="19.5" thickBot="1">
      <c r="A1" s="49" t="s">
        <v>117</v>
      </c>
      <c r="B1" s="49"/>
      <c r="C1" s="49"/>
      <c r="D1" s="49"/>
      <c r="E1" s="49"/>
      <c r="F1" s="49"/>
      <c r="G1" s="203"/>
      <c r="H1" s="203"/>
      <c r="I1" s="203"/>
    </row>
    <row r="2" spans="1:9" ht="15.75" thickTop="1"/>
    <row r="3" spans="1:9">
      <c r="A3" s="167" t="s">
        <v>118</v>
      </c>
    </row>
    <row r="5" spans="1:9" ht="18.75">
      <c r="A5" s="32" t="s">
        <v>119</v>
      </c>
      <c r="B5" s="67"/>
      <c r="C5" s="5"/>
      <c r="D5" s="70"/>
      <c r="E5" s="70"/>
      <c r="F5" s="70"/>
      <c r="G5" s="5"/>
      <c r="H5" s="5"/>
      <c r="I5" s="5"/>
    </row>
    <row r="7" spans="1:9" ht="15.75" thickBot="1">
      <c r="A7" s="156"/>
      <c r="B7" s="156" t="s">
        <v>45</v>
      </c>
      <c r="C7" s="156" t="s">
        <v>58</v>
      </c>
      <c r="D7" s="156" t="s">
        <v>59</v>
      </c>
      <c r="E7" s="156" t="s">
        <v>63</v>
      </c>
      <c r="F7" s="163" t="s">
        <v>43</v>
      </c>
    </row>
    <row r="8" spans="1:9">
      <c r="A8" t="s">
        <v>120</v>
      </c>
      <c r="B8" s="157">
        <f>'2. Algemene COVID-meerkosten'!D7</f>
        <v>0</v>
      </c>
      <c r="C8" s="157">
        <f>'2. Algemene COVID-meerkosten'!E7</f>
        <v>0</v>
      </c>
      <c r="D8" s="157">
        <f>'2. Algemene COVID-meerkosten'!F7</f>
        <v>0</v>
      </c>
      <c r="E8" s="161">
        <f>'2. Algemene COVID-meerkosten'!G7</f>
        <v>0</v>
      </c>
      <c r="F8" s="164">
        <f>SUM(B8:E8)</f>
        <v>0</v>
      </c>
    </row>
    <row r="9" spans="1:9">
      <c r="A9" t="s">
        <v>121</v>
      </c>
      <c r="B9" s="157">
        <f>'2. Algemene COVID-meerkosten'!J7</f>
        <v>0</v>
      </c>
      <c r="C9" s="157">
        <f>'2. Algemene COVID-meerkosten'!K7</f>
        <v>0</v>
      </c>
      <c r="D9" s="157">
        <f>'2. Algemene COVID-meerkosten'!L7</f>
        <v>0</v>
      </c>
      <c r="E9" s="161">
        <f>'2. Algemene COVID-meerkosten'!M7</f>
        <v>0</v>
      </c>
      <c r="F9" s="164">
        <f>SUM(B9:E9)</f>
        <v>0</v>
      </c>
    </row>
    <row r="10" spans="1:9" ht="15.75" thickBot="1">
      <c r="A10" s="158" t="s">
        <v>122</v>
      </c>
      <c r="B10" s="159"/>
      <c r="C10" s="159"/>
      <c r="D10" s="159"/>
      <c r="E10" s="162"/>
      <c r="F10" s="165">
        <f>SUM(B10:E10)</f>
        <v>0</v>
      </c>
      <c r="G10" s="185" t="s">
        <v>141</v>
      </c>
    </row>
    <row r="11" spans="1:9" ht="15.75" thickTop="1">
      <c r="A11" t="s">
        <v>125</v>
      </c>
      <c r="F11" s="166">
        <f>MAX(F9-F10,0)</f>
        <v>0</v>
      </c>
      <c r="G11" s="155"/>
    </row>
    <row r="14" spans="1:9" ht="18.75">
      <c r="A14" s="32" t="s">
        <v>123</v>
      </c>
      <c r="B14" s="67"/>
      <c r="C14" s="5"/>
      <c r="D14" s="70"/>
      <c r="E14" s="70"/>
      <c r="F14" s="70"/>
      <c r="G14" s="5"/>
      <c r="H14" s="5"/>
      <c r="I14" s="5"/>
    </row>
    <row r="16" spans="1:9" ht="15.75" thickBot="1">
      <c r="A16" s="156" t="s">
        <v>108</v>
      </c>
      <c r="B16" s="156" t="s">
        <v>127</v>
      </c>
      <c r="C16" s="156" t="s">
        <v>128</v>
      </c>
    </row>
    <row r="17" spans="1:9">
      <c r="A17" t="s">
        <v>56</v>
      </c>
      <c r="B17" s="157">
        <f>'3. Meerkosten ELV-COVID-bedden'!D28</f>
        <v>0</v>
      </c>
      <c r="C17" s="157">
        <f>'3. Meerkosten ELV-COVID-bedden'!H28</f>
        <v>0</v>
      </c>
    </row>
    <row r="18" spans="1:9" ht="15.75" thickBot="1">
      <c r="A18" s="158" t="s">
        <v>67</v>
      </c>
      <c r="B18" s="87">
        <f>'3. Meerkosten ELV-COVID-bedden'!D38</f>
        <v>0</v>
      </c>
      <c r="C18" s="87">
        <f>'3. Meerkosten ELV-COVID-bedden'!H38</f>
        <v>0</v>
      </c>
    </row>
    <row r="19" spans="1:9" ht="15.75" thickTop="1">
      <c r="A19" t="s">
        <v>124</v>
      </c>
      <c r="B19" s="91">
        <f>B17-B18</f>
        <v>0</v>
      </c>
      <c r="C19" s="91">
        <f>C17-C18</f>
        <v>0</v>
      </c>
    </row>
    <row r="21" spans="1:9">
      <c r="A21" t="s">
        <v>129</v>
      </c>
      <c r="B21" s="157">
        <f>SUM('3. Meerkosten ELV-COVID-bedden'!D21:D25)</f>
        <v>0</v>
      </c>
      <c r="C21" s="157">
        <f>SUM('3. Meerkosten ELV-COVID-bedden'!H21:H25)</f>
        <v>0</v>
      </c>
    </row>
    <row r="23" spans="1:9">
      <c r="A23" t="s">
        <v>126</v>
      </c>
      <c r="C23" s="160">
        <f>MIN(C19,C21)</f>
        <v>0</v>
      </c>
      <c r="D23" s="155" t="s">
        <v>130</v>
      </c>
    </row>
    <row r="27" spans="1:9" ht="18.75">
      <c r="A27" s="171" t="s">
        <v>140</v>
      </c>
      <c r="B27" s="172"/>
      <c r="C27" s="173"/>
      <c r="D27" s="174"/>
      <c r="E27" s="174"/>
      <c r="F27" s="174"/>
      <c r="G27" s="173"/>
      <c r="H27" s="173"/>
      <c r="I27" s="173"/>
    </row>
    <row r="29" spans="1:9" ht="15.75" thickBot="1">
      <c r="B29" s="156" t="s">
        <v>45</v>
      </c>
      <c r="C29" s="156" t="s">
        <v>58</v>
      </c>
      <c r="D29" s="156" t="s">
        <v>59</v>
      </c>
      <c r="E29" s="156" t="s">
        <v>134</v>
      </c>
    </row>
    <row r="30" spans="1:9">
      <c r="A30" t="s">
        <v>132</v>
      </c>
      <c r="B30" s="169"/>
      <c r="C30" s="169"/>
      <c r="D30" s="169"/>
      <c r="E30" s="170">
        <f>SUM(C30:D30)</f>
        <v>0</v>
      </c>
    </row>
    <row r="31" spans="1:9">
      <c r="A31" t="s">
        <v>133</v>
      </c>
      <c r="B31" s="169"/>
      <c r="E31" s="169"/>
    </row>
  </sheetData>
  <mergeCells count="1">
    <mergeCell ref="G1:I1"/>
  </mergeCells>
  <pageMargins left="0.7" right="0.7" top="0.75" bottom="0.75" header="0.3" footer="0.3"/>
  <pageSetup scale="66" orientation="landscape" r:id="rId1"/>
  <ignoredErrors>
    <ignoredError sqref="B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B6EB-B126-485C-B1BE-7E8F79A0FBD0}">
  <sheetPr>
    <tabColor theme="0" tint="-0.14999847407452621"/>
    <pageSetUpPr fitToPage="1"/>
  </sheetPr>
  <dimension ref="A1:C29"/>
  <sheetViews>
    <sheetView zoomScaleNormal="100" workbookViewId="0">
      <selection activeCell="C22" sqref="C22"/>
    </sheetView>
  </sheetViews>
  <sheetFormatPr defaultColWidth="9.140625" defaultRowHeight="15"/>
  <cols>
    <col min="1" max="1" width="18" style="36" customWidth="1"/>
    <col min="2" max="2" width="50.5703125" style="36" customWidth="1"/>
    <col min="3" max="3" width="60.5703125" style="36" customWidth="1"/>
    <col min="4" max="16384" width="9.140625" style="74"/>
  </cols>
  <sheetData>
    <row r="1" spans="1:3" ht="19.5" thickBot="1">
      <c r="A1" s="204" t="s">
        <v>89</v>
      </c>
      <c r="B1" s="204"/>
      <c r="C1" s="204"/>
    </row>
    <row r="2" spans="1:3" ht="15.75" thickTop="1">
      <c r="A2" s="74"/>
      <c r="B2" s="74"/>
      <c r="C2" s="74"/>
    </row>
    <row r="3" spans="1:3" ht="30">
      <c r="A3" s="205" t="s">
        <v>100</v>
      </c>
      <c r="B3" s="205"/>
      <c r="C3" s="73" t="s">
        <v>99</v>
      </c>
    </row>
    <row r="4" spans="1:3" ht="30">
      <c r="A4" s="75" t="s">
        <v>97</v>
      </c>
      <c r="B4" s="76"/>
      <c r="C4" s="36" t="s">
        <v>98</v>
      </c>
    </row>
    <row r="5" spans="1:3" ht="30">
      <c r="A5" s="75" t="s">
        <v>95</v>
      </c>
      <c r="B5" s="76"/>
      <c r="C5" s="36" t="s">
        <v>96</v>
      </c>
    </row>
    <row r="6" spans="1:3">
      <c r="A6" s="77" t="s">
        <v>30</v>
      </c>
      <c r="B6" s="78"/>
    </row>
    <row r="7" spans="1:3">
      <c r="A7" s="77" t="s">
        <v>31</v>
      </c>
      <c r="B7" s="78"/>
    </row>
    <row r="8" spans="1:3">
      <c r="A8" s="77" t="s">
        <v>32</v>
      </c>
      <c r="B8" s="79"/>
    </row>
    <row r="9" spans="1:3">
      <c r="A9" s="77" t="s">
        <v>33</v>
      </c>
      <c r="B9" s="80"/>
    </row>
    <row r="12" spans="1:3" ht="30">
      <c r="A12" s="205" t="s">
        <v>94</v>
      </c>
      <c r="B12" s="205"/>
      <c r="C12" s="73" t="s">
        <v>142</v>
      </c>
    </row>
    <row r="13" spans="1:3">
      <c r="A13" s="77" t="s">
        <v>87</v>
      </c>
      <c r="C13" s="36" t="s">
        <v>75</v>
      </c>
    </row>
    <row r="14" spans="1:3">
      <c r="A14" s="77" t="s">
        <v>87</v>
      </c>
      <c r="C14" s="36" t="s">
        <v>75</v>
      </c>
    </row>
    <row r="15" spans="1:3">
      <c r="A15" s="77" t="s">
        <v>87</v>
      </c>
      <c r="C15" s="36" t="s">
        <v>75</v>
      </c>
    </row>
    <row r="16" spans="1:3">
      <c r="A16" s="77" t="s">
        <v>87</v>
      </c>
      <c r="C16" s="36" t="s">
        <v>75</v>
      </c>
    </row>
    <row r="17" spans="1:3">
      <c r="A17" s="77" t="s">
        <v>87</v>
      </c>
      <c r="C17" s="36" t="s">
        <v>75</v>
      </c>
    </row>
    <row r="18" spans="1:3">
      <c r="A18" s="77" t="s">
        <v>87</v>
      </c>
      <c r="C18" s="36" t="s">
        <v>75</v>
      </c>
    </row>
    <row r="19" spans="1:3">
      <c r="A19" s="77" t="s">
        <v>87</v>
      </c>
      <c r="C19" s="36" t="s">
        <v>75</v>
      </c>
    </row>
    <row r="20" spans="1:3">
      <c r="A20" s="77" t="s">
        <v>87</v>
      </c>
      <c r="C20" s="36" t="s">
        <v>75</v>
      </c>
    </row>
    <row r="21" spans="1:3">
      <c r="A21" s="77" t="s">
        <v>87</v>
      </c>
      <c r="C21" s="36" t="s">
        <v>75</v>
      </c>
    </row>
    <row r="22" spans="1:3">
      <c r="A22" s="77" t="s">
        <v>87</v>
      </c>
      <c r="C22" s="36" t="s">
        <v>75</v>
      </c>
    </row>
    <row r="23" spans="1:3">
      <c r="A23" s="77" t="s">
        <v>87</v>
      </c>
      <c r="C23" s="36" t="s">
        <v>75</v>
      </c>
    </row>
    <row r="24" spans="1:3">
      <c r="A24" s="77" t="s">
        <v>87</v>
      </c>
      <c r="C24" s="36" t="s">
        <v>75</v>
      </c>
    </row>
    <row r="25" spans="1:3">
      <c r="A25" s="77" t="s">
        <v>87</v>
      </c>
      <c r="C25" s="36" t="s">
        <v>75</v>
      </c>
    </row>
    <row r="26" spans="1:3">
      <c r="A26" s="77" t="s">
        <v>87</v>
      </c>
      <c r="C26" s="36" t="s">
        <v>75</v>
      </c>
    </row>
    <row r="27" spans="1:3">
      <c r="A27" s="77" t="s">
        <v>87</v>
      </c>
      <c r="C27" s="36" t="s">
        <v>75</v>
      </c>
    </row>
    <row r="28" spans="1:3">
      <c r="A28" s="77" t="s">
        <v>87</v>
      </c>
      <c r="C28" s="36" t="s">
        <v>75</v>
      </c>
    </row>
    <row r="29" spans="1:3">
      <c r="A29" s="77" t="s">
        <v>87</v>
      </c>
      <c r="C29" s="36" t="s">
        <v>75</v>
      </c>
    </row>
  </sheetData>
  <mergeCells count="3">
    <mergeCell ref="A1:C1"/>
    <mergeCell ref="A12:B12"/>
    <mergeCell ref="A3:B3"/>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3AF4-3615-4A38-9BDD-8076FA1FD01A}">
  <sheetPr>
    <tabColor theme="0" tint="-0.14999847407452621"/>
    <pageSetUpPr fitToPage="1"/>
  </sheetPr>
  <dimension ref="A1:M22"/>
  <sheetViews>
    <sheetView tabSelected="1" topLeftCell="A5" zoomScale="115" zoomScaleNormal="115" workbookViewId="0">
      <selection activeCell="G10" sqref="G10"/>
    </sheetView>
  </sheetViews>
  <sheetFormatPr defaultColWidth="9.140625" defaultRowHeight="15"/>
  <cols>
    <col min="1" max="1" width="18" style="36" customWidth="1"/>
    <col min="2" max="2" width="50.5703125" style="36" customWidth="1"/>
    <col min="3" max="3" width="60.5703125" style="36" customWidth="1"/>
    <col min="4" max="4" width="9.140625" style="195"/>
    <col min="5" max="5" width="19.85546875" style="195" customWidth="1"/>
    <col min="6" max="13" width="9.140625" style="195"/>
    <col min="14" max="16384" width="9.140625" style="74"/>
  </cols>
  <sheetData>
    <row r="1" spans="1:13" ht="19.5" customHeight="1" thickBot="1">
      <c r="A1" s="204" t="s">
        <v>175</v>
      </c>
      <c r="B1" s="204"/>
      <c r="C1" s="204"/>
      <c r="D1" s="204"/>
      <c r="E1" s="204"/>
      <c r="F1" s="74"/>
    </row>
    <row r="2" spans="1:13" s="55" customFormat="1" ht="20.25" thickTop="1">
      <c r="A2" s="199"/>
      <c r="B2" s="199"/>
      <c r="C2" s="199"/>
      <c r="D2" s="199"/>
      <c r="E2" s="199"/>
      <c r="F2" s="199"/>
      <c r="G2" s="196"/>
      <c r="H2" s="196"/>
      <c r="I2" s="196"/>
      <c r="J2" s="196"/>
      <c r="K2" s="196"/>
      <c r="L2" s="196"/>
      <c r="M2" s="196"/>
    </row>
    <row r="3" spans="1:13" s="55" customFormat="1" ht="19.5" customHeight="1">
      <c r="A3" s="212" t="s">
        <v>164</v>
      </c>
      <c r="B3" s="212"/>
      <c r="C3" s="212"/>
      <c r="D3" s="212"/>
      <c r="E3" s="202" t="s">
        <v>172</v>
      </c>
      <c r="F3" s="199"/>
      <c r="G3" s="196"/>
      <c r="H3" s="196"/>
      <c r="I3" s="196"/>
      <c r="J3" s="196"/>
      <c r="K3" s="196"/>
      <c r="L3" s="196"/>
      <c r="M3" s="196"/>
    </row>
    <row r="4" spans="1:13" s="55" customFormat="1" ht="40.5" customHeight="1">
      <c r="A4" s="210" t="s">
        <v>165</v>
      </c>
      <c r="B4" s="210"/>
      <c r="C4" s="210"/>
      <c r="D4" s="211"/>
      <c r="E4" s="194"/>
      <c r="F4" s="199"/>
      <c r="G4" s="196"/>
      <c r="H4" s="196"/>
      <c r="I4" s="196"/>
      <c r="J4" s="196"/>
      <c r="K4" s="196"/>
      <c r="L4" s="196"/>
      <c r="M4" s="196"/>
    </row>
    <row r="5" spans="1:13" s="55" customFormat="1" ht="38.25" customHeight="1">
      <c r="A5" s="210" t="s">
        <v>166</v>
      </c>
      <c r="B5" s="210"/>
      <c r="C5" s="210"/>
      <c r="D5" s="211"/>
      <c r="E5" s="194"/>
      <c r="F5" s="199"/>
      <c r="G5" s="196"/>
      <c r="H5" s="196"/>
      <c r="I5" s="196"/>
      <c r="J5" s="196"/>
      <c r="K5" s="196"/>
      <c r="L5" s="196"/>
      <c r="M5" s="196"/>
    </row>
    <row r="6" spans="1:13" s="55" customFormat="1" ht="26.25" customHeight="1">
      <c r="A6" s="210" t="s">
        <v>167</v>
      </c>
      <c r="B6" s="210"/>
      <c r="C6" s="210"/>
      <c r="D6" s="211"/>
      <c r="E6" s="194"/>
      <c r="F6" s="192"/>
      <c r="G6" s="197"/>
      <c r="H6" s="196"/>
      <c r="I6" s="198"/>
      <c r="J6" s="198"/>
      <c r="K6" s="198"/>
      <c r="L6" s="198"/>
      <c r="M6" s="197"/>
    </row>
    <row r="7" spans="1:13" s="55" customFormat="1" ht="19.5">
      <c r="A7" s="210" t="s">
        <v>168</v>
      </c>
      <c r="B7" s="210"/>
      <c r="C7" s="210"/>
      <c r="D7" s="211"/>
      <c r="E7" s="194"/>
      <c r="F7" s="192"/>
      <c r="G7" s="197"/>
      <c r="H7" s="196"/>
      <c r="I7" s="198"/>
      <c r="J7" s="198"/>
      <c r="K7" s="198"/>
      <c r="L7" s="198"/>
      <c r="M7" s="197"/>
    </row>
    <row r="8" spans="1:13" s="55" customFormat="1" ht="19.5">
      <c r="A8" s="200"/>
      <c r="B8" s="200"/>
      <c r="C8" s="200"/>
      <c r="D8" s="201"/>
      <c r="E8" s="200"/>
      <c r="F8" s="192"/>
      <c r="G8" s="197"/>
      <c r="H8" s="196"/>
      <c r="I8" s="198"/>
      <c r="J8" s="198"/>
      <c r="K8" s="198"/>
      <c r="L8" s="198"/>
      <c r="M8" s="197"/>
    </row>
    <row r="9" spans="1:13" ht="15.75">
      <c r="A9" s="212" t="s">
        <v>171</v>
      </c>
      <c r="B9" s="212"/>
      <c r="C9" s="212"/>
      <c r="D9" s="212"/>
      <c r="E9" s="202" t="s">
        <v>173</v>
      </c>
      <c r="F9" s="74"/>
    </row>
    <row r="10" spans="1:13" ht="210.75" customHeight="1">
      <c r="A10" s="208" t="s">
        <v>184</v>
      </c>
      <c r="B10" s="208"/>
      <c r="C10" s="208"/>
      <c r="D10" s="209"/>
      <c r="E10" s="194"/>
      <c r="F10" s="74"/>
    </row>
    <row r="11" spans="1:13" ht="19.5" customHeight="1">
      <c r="A11" s="210" t="s">
        <v>174</v>
      </c>
      <c r="B11" s="210"/>
      <c r="C11" s="210"/>
      <c r="D11" s="211"/>
      <c r="E11" s="194"/>
      <c r="F11" s="74"/>
    </row>
    <row r="12" spans="1:13">
      <c r="A12" s="213"/>
      <c r="B12" s="213"/>
      <c r="C12" s="213"/>
      <c r="D12" s="74"/>
      <c r="E12" s="74"/>
      <c r="F12" s="74"/>
    </row>
    <row r="13" spans="1:13" ht="15" customHeight="1">
      <c r="A13" s="214" t="s">
        <v>182</v>
      </c>
      <c r="B13" s="214"/>
      <c r="C13" s="214"/>
      <c r="D13" s="74"/>
      <c r="E13" s="202" t="s">
        <v>172</v>
      </c>
      <c r="F13" s="74"/>
    </row>
    <row r="14" spans="1:13" ht="15" customHeight="1">
      <c r="A14" s="206" t="s">
        <v>178</v>
      </c>
      <c r="B14" s="206"/>
      <c r="C14" s="206"/>
      <c r="D14" s="207"/>
      <c r="E14" s="194"/>
      <c r="F14" s="74"/>
    </row>
    <row r="15" spans="1:13" ht="15" customHeight="1">
      <c r="A15" s="206" t="s">
        <v>180</v>
      </c>
      <c r="B15" s="206"/>
      <c r="C15" s="206"/>
      <c r="D15" s="207"/>
      <c r="E15" s="194"/>
      <c r="F15" s="74"/>
    </row>
    <row r="16" spans="1:13" ht="15" customHeight="1">
      <c r="A16" s="206" t="s">
        <v>181</v>
      </c>
      <c r="B16" s="206"/>
      <c r="C16" s="206"/>
      <c r="D16" s="207"/>
      <c r="E16" s="194"/>
      <c r="F16" s="74"/>
    </row>
    <row r="17" spans="1:6" ht="15" customHeight="1">
      <c r="A17" s="206" t="s">
        <v>183</v>
      </c>
      <c r="B17" s="206"/>
      <c r="C17" s="206"/>
      <c r="D17" s="207"/>
      <c r="E17" s="194"/>
      <c r="F17" s="74"/>
    </row>
    <row r="18" spans="1:6" ht="15" customHeight="1">
      <c r="A18" s="206" t="s">
        <v>179</v>
      </c>
      <c r="B18" s="206"/>
      <c r="C18" s="206"/>
      <c r="D18" s="207"/>
      <c r="E18" s="194"/>
      <c r="F18" s="74"/>
    </row>
    <row r="19" spans="1:6">
      <c r="A19" s="74"/>
      <c r="B19" s="74"/>
      <c r="C19" s="74"/>
      <c r="D19" s="74"/>
      <c r="E19" s="74"/>
    </row>
    <row r="20" spans="1:6">
      <c r="A20" s="74"/>
      <c r="B20" s="74"/>
      <c r="C20" s="74"/>
      <c r="D20" s="74"/>
      <c r="E20" s="74"/>
      <c r="F20" s="74"/>
    </row>
    <row r="21" spans="1:6">
      <c r="A21" s="74"/>
      <c r="B21" s="74"/>
      <c r="C21" s="74"/>
      <c r="D21" s="74"/>
      <c r="E21" s="74"/>
      <c r="F21" s="74"/>
    </row>
    <row r="22" spans="1:6">
      <c r="F22" s="74"/>
    </row>
  </sheetData>
  <protectedRanges>
    <protectedRange sqref="E4:E7 E10:E11 E14:E18" name="Range2"/>
  </protectedRanges>
  <mergeCells count="16">
    <mergeCell ref="A12:C12"/>
    <mergeCell ref="A13:C13"/>
    <mergeCell ref="A4:D4"/>
    <mergeCell ref="A5:D5"/>
    <mergeCell ref="A6:D6"/>
    <mergeCell ref="A10:D10"/>
    <mergeCell ref="A11:D11"/>
    <mergeCell ref="A7:D7"/>
    <mergeCell ref="A1:E1"/>
    <mergeCell ref="A9:D9"/>
    <mergeCell ref="A3:D3"/>
    <mergeCell ref="A14:D14"/>
    <mergeCell ref="A15:D15"/>
    <mergeCell ref="A16:D16"/>
    <mergeCell ref="A17:D17"/>
    <mergeCell ref="A18:D18"/>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C3D9-5EA9-4CAF-BA06-0E4B9E944B85}">
  <sheetPr>
    <tabColor theme="7"/>
    <pageSetUpPr fitToPage="1"/>
  </sheetPr>
  <dimension ref="A1:O38"/>
  <sheetViews>
    <sheetView topLeftCell="A22" workbookViewId="0">
      <selection activeCell="C13" sqref="C13"/>
    </sheetView>
  </sheetViews>
  <sheetFormatPr defaultColWidth="8.85546875" defaultRowHeight="15"/>
  <cols>
    <col min="1" max="3" width="50.5703125" style="12" customWidth="1"/>
    <col min="4" max="6" width="16.5703125" style="12" customWidth="1"/>
    <col min="7" max="7" width="20.85546875" style="12" bestFit="1" customWidth="1"/>
    <col min="8" max="8" width="40" style="12" customWidth="1"/>
    <col min="9" max="9" width="8.85546875" style="12"/>
    <col min="10" max="12" width="16.5703125" customWidth="1"/>
    <col min="13" max="13" width="20.85546875" bestFit="1" customWidth="1"/>
    <col min="14" max="14" width="30.5703125" style="12" customWidth="1"/>
    <col min="15" max="16384" width="8.85546875" style="12"/>
  </cols>
  <sheetData>
    <row r="1" spans="1:14" s="55" customFormat="1" ht="20.25" thickBot="1">
      <c r="A1" s="48" t="s">
        <v>113</v>
      </c>
      <c r="B1" s="48"/>
      <c r="C1" s="48"/>
      <c r="D1" s="48"/>
      <c r="E1" s="48"/>
      <c r="F1" s="48"/>
      <c r="G1" s="48"/>
      <c r="H1" s="48"/>
      <c r="I1" s="48"/>
      <c r="J1" s="48"/>
      <c r="K1" s="48"/>
      <c r="L1" s="48"/>
      <c r="M1" s="48"/>
      <c r="N1" s="48"/>
    </row>
    <row r="2" spans="1:14" s="55" customFormat="1" ht="20.25" thickTop="1">
      <c r="A2" s="191"/>
      <c r="B2" s="191"/>
      <c r="C2" s="192"/>
      <c r="D2" s="191"/>
      <c r="E2" s="191"/>
      <c r="F2" s="191"/>
      <c r="G2" s="192"/>
      <c r="H2" s="192"/>
      <c r="I2" s="191"/>
      <c r="J2" s="193"/>
      <c r="K2" s="193"/>
      <c r="L2" s="193"/>
      <c r="M2" s="193"/>
      <c r="N2" s="192"/>
    </row>
    <row r="3" spans="1:14" s="7" customFormat="1" ht="18.75">
      <c r="A3" s="34" t="s">
        <v>44</v>
      </c>
      <c r="B3" s="56"/>
      <c r="C3" s="65"/>
      <c r="D3" s="65"/>
      <c r="E3" s="65"/>
      <c r="F3" s="65"/>
      <c r="G3" s="65"/>
      <c r="H3" s="65"/>
      <c r="I3" s="107"/>
      <c r="J3" s="217" t="s">
        <v>109</v>
      </c>
      <c r="K3" s="217"/>
      <c r="L3" s="217"/>
      <c r="M3" s="218"/>
      <c r="N3" s="102" t="s">
        <v>116</v>
      </c>
    </row>
    <row r="4" spans="1:14" ht="15.75" thickBot="1">
      <c r="D4" s="59" t="s">
        <v>45</v>
      </c>
      <c r="E4" s="59" t="s">
        <v>58</v>
      </c>
      <c r="F4" s="59" t="s">
        <v>59</v>
      </c>
      <c r="G4" s="59" t="s">
        <v>63</v>
      </c>
      <c r="H4" s="59"/>
      <c r="I4" s="103"/>
      <c r="J4" s="58" t="s">
        <v>45</v>
      </c>
      <c r="K4" s="58" t="s">
        <v>58</v>
      </c>
      <c r="L4" s="58" t="s">
        <v>59</v>
      </c>
      <c r="M4" s="110" t="s">
        <v>63</v>
      </c>
      <c r="N4" s="110"/>
    </row>
    <row r="5" spans="1:14">
      <c r="A5" s="12" t="s">
        <v>37</v>
      </c>
      <c r="D5" s="60">
        <f>D21</f>
        <v>0</v>
      </c>
      <c r="E5" s="60">
        <f>E21</f>
        <v>0</v>
      </c>
      <c r="F5" s="60">
        <f>F21</f>
        <v>0</v>
      </c>
      <c r="G5" s="60">
        <f>G21</f>
        <v>0</v>
      </c>
      <c r="I5" s="103"/>
      <c r="J5" s="95">
        <f>J21</f>
        <v>0</v>
      </c>
      <c r="K5" s="111">
        <f>K21</f>
        <v>0</v>
      </c>
      <c r="L5" s="111">
        <f>L21</f>
        <v>0</v>
      </c>
      <c r="M5" s="112">
        <f>M21</f>
        <v>0</v>
      </c>
      <c r="N5" s="138"/>
    </row>
    <row r="6" spans="1:14" ht="15.75" thickBot="1">
      <c r="A6" s="61" t="s">
        <v>38</v>
      </c>
      <c r="B6" s="61"/>
      <c r="C6" s="61"/>
      <c r="D6" s="62">
        <f>D31</f>
        <v>0</v>
      </c>
      <c r="E6" s="62">
        <f>E31</f>
        <v>0</v>
      </c>
      <c r="F6" s="62">
        <f>F31</f>
        <v>0</v>
      </c>
      <c r="G6" s="62">
        <f>G31</f>
        <v>0</v>
      </c>
      <c r="H6" s="61"/>
      <c r="I6" s="103"/>
      <c r="J6" s="96">
        <f>J31</f>
        <v>0</v>
      </c>
      <c r="K6" s="87">
        <f>K31</f>
        <v>0</v>
      </c>
      <c r="L6" s="87">
        <f>L31</f>
        <v>0</v>
      </c>
      <c r="M6" s="113">
        <f>M31</f>
        <v>0</v>
      </c>
      <c r="N6" s="138"/>
    </row>
    <row r="7" spans="1:14" ht="15.75" thickTop="1">
      <c r="A7" s="63" t="s">
        <v>44</v>
      </c>
      <c r="B7" s="63"/>
      <c r="D7" s="64">
        <f>SUM(D5:D6)</f>
        <v>0</v>
      </c>
      <c r="E7" s="64">
        <f>SUM(E5:E6)</f>
        <v>0</v>
      </c>
      <c r="F7" s="64">
        <f>SUM(F5:F6)</f>
        <v>0</v>
      </c>
      <c r="G7" s="64">
        <f>SUM(G5:G6)</f>
        <v>0</v>
      </c>
      <c r="I7" s="103"/>
      <c r="J7" s="97">
        <f>SUM(J5:J6)</f>
        <v>0</v>
      </c>
      <c r="K7" s="88">
        <f>SUM(K5:K6)</f>
        <v>0</v>
      </c>
      <c r="L7" s="88">
        <f>SUM(L5:L6)</f>
        <v>0</v>
      </c>
      <c r="M7" s="114">
        <f>SUM(M5:M6)</f>
        <v>0</v>
      </c>
      <c r="N7" s="139"/>
    </row>
    <row r="8" spans="1:14">
      <c r="A8" s="63"/>
      <c r="B8" s="63"/>
      <c r="I8" s="103"/>
      <c r="N8" s="186"/>
    </row>
    <row r="9" spans="1:14" s="7" customFormat="1" ht="18.75">
      <c r="A9" s="34" t="s">
        <v>37</v>
      </c>
      <c r="B9" s="56"/>
      <c r="C9" s="65"/>
      <c r="D9" s="65"/>
      <c r="E9" s="65"/>
      <c r="F9" s="65"/>
      <c r="G9" s="65"/>
      <c r="H9" s="65"/>
      <c r="I9" s="108"/>
      <c r="J9" s="215" t="s">
        <v>109</v>
      </c>
      <c r="K9" s="215"/>
      <c r="L9" s="215"/>
      <c r="M9" s="216"/>
      <c r="N9" s="105" t="s">
        <v>116</v>
      </c>
    </row>
    <row r="10" spans="1:14" s="36" customFormat="1" ht="60.75" thickBot="1">
      <c r="A10" s="57" t="s">
        <v>35</v>
      </c>
      <c r="B10" s="71" t="s">
        <v>145</v>
      </c>
      <c r="C10" s="71" t="s">
        <v>146</v>
      </c>
      <c r="D10" s="66" t="s">
        <v>45</v>
      </c>
      <c r="E10" s="66" t="s">
        <v>58</v>
      </c>
      <c r="F10" s="66" t="s">
        <v>59</v>
      </c>
      <c r="G10" s="66" t="s">
        <v>63</v>
      </c>
      <c r="H10" s="66" t="s">
        <v>163</v>
      </c>
      <c r="I10" s="104"/>
      <c r="J10" s="58" t="s">
        <v>45</v>
      </c>
      <c r="K10" s="58" t="s">
        <v>58</v>
      </c>
      <c r="L10" s="58" t="s">
        <v>59</v>
      </c>
      <c r="M10" s="110" t="s">
        <v>63</v>
      </c>
      <c r="N10" s="110"/>
    </row>
    <row r="11" spans="1:14" ht="60">
      <c r="A11" s="189" t="s">
        <v>144</v>
      </c>
      <c r="B11" s="187" t="s">
        <v>148</v>
      </c>
      <c r="C11" s="190"/>
      <c r="D11" s="19">
        <v>0</v>
      </c>
      <c r="E11" s="19">
        <v>0</v>
      </c>
      <c r="F11" s="19">
        <v>0</v>
      </c>
      <c r="G11" s="19">
        <v>0</v>
      </c>
      <c r="H11" s="93"/>
      <c r="I11" s="103"/>
      <c r="J11" s="98">
        <v>0</v>
      </c>
      <c r="K11" s="89">
        <v>0</v>
      </c>
      <c r="L11" s="89">
        <v>0</v>
      </c>
      <c r="M11" s="116">
        <v>0</v>
      </c>
      <c r="N11" s="138"/>
    </row>
    <row r="12" spans="1:14" ht="45">
      <c r="A12" s="36" t="s">
        <v>3</v>
      </c>
      <c r="B12" s="187" t="s">
        <v>149</v>
      </c>
      <c r="C12" s="188"/>
      <c r="D12" s="19">
        <v>0</v>
      </c>
      <c r="E12" s="19">
        <v>0</v>
      </c>
      <c r="F12" s="19">
        <v>0</v>
      </c>
      <c r="G12" s="19">
        <v>0</v>
      </c>
      <c r="H12" s="93"/>
      <c r="I12" s="103"/>
      <c r="J12" s="98">
        <v>0</v>
      </c>
      <c r="K12" s="89">
        <v>0</v>
      </c>
      <c r="L12" s="89">
        <v>0</v>
      </c>
      <c r="M12" s="116">
        <v>0</v>
      </c>
      <c r="N12" s="138"/>
    </row>
    <row r="13" spans="1:14" ht="120">
      <c r="A13" s="189" t="s">
        <v>42</v>
      </c>
      <c r="B13" s="187" t="s">
        <v>154</v>
      </c>
      <c r="C13" s="190"/>
      <c r="D13" s="19">
        <v>0</v>
      </c>
      <c r="E13" s="19">
        <v>0</v>
      </c>
      <c r="F13" s="19">
        <v>0</v>
      </c>
      <c r="G13" s="19">
        <v>0</v>
      </c>
      <c r="H13" s="93"/>
      <c r="I13" s="103"/>
      <c r="J13" s="98">
        <v>0</v>
      </c>
      <c r="K13" s="89">
        <v>0</v>
      </c>
      <c r="L13" s="89">
        <v>0</v>
      </c>
      <c r="M13" s="116">
        <v>0</v>
      </c>
      <c r="N13" s="138"/>
    </row>
    <row r="14" spans="1:14" ht="105">
      <c r="A14" s="36" t="s">
        <v>39</v>
      </c>
      <c r="B14" s="187" t="s">
        <v>155</v>
      </c>
      <c r="C14" s="190"/>
      <c r="D14" s="19">
        <v>0</v>
      </c>
      <c r="E14" s="19">
        <v>0</v>
      </c>
      <c r="F14" s="19">
        <v>0</v>
      </c>
      <c r="G14" s="19">
        <v>0</v>
      </c>
      <c r="H14" s="93"/>
      <c r="I14" s="103"/>
      <c r="J14" s="98">
        <v>0</v>
      </c>
      <c r="K14" s="89">
        <v>0</v>
      </c>
      <c r="L14" s="89">
        <v>0</v>
      </c>
      <c r="M14" s="116">
        <v>0</v>
      </c>
      <c r="N14" s="138"/>
    </row>
    <row r="15" spans="1:14" ht="105">
      <c r="A15" s="36" t="s">
        <v>7</v>
      </c>
      <c r="B15" s="187" t="s">
        <v>156</v>
      </c>
      <c r="C15" s="190"/>
      <c r="D15" s="19">
        <v>0</v>
      </c>
      <c r="E15" s="19">
        <v>0</v>
      </c>
      <c r="F15" s="19">
        <v>0</v>
      </c>
      <c r="G15" s="19">
        <v>0</v>
      </c>
      <c r="H15" s="93"/>
      <c r="I15" s="103"/>
      <c r="J15" s="98">
        <v>0</v>
      </c>
      <c r="K15" s="89">
        <v>0</v>
      </c>
      <c r="L15" s="89">
        <v>0</v>
      </c>
      <c r="M15" s="116">
        <v>0</v>
      </c>
      <c r="N15" s="138"/>
    </row>
    <row r="16" spans="1:14" ht="45">
      <c r="A16" s="36" t="s">
        <v>2</v>
      </c>
      <c r="B16" s="187" t="s">
        <v>150</v>
      </c>
      <c r="C16" s="190"/>
      <c r="D16" s="19">
        <v>0</v>
      </c>
      <c r="E16" s="19">
        <v>0</v>
      </c>
      <c r="F16" s="19">
        <v>0</v>
      </c>
      <c r="G16" s="19">
        <v>0</v>
      </c>
      <c r="H16" s="93"/>
      <c r="I16" s="103"/>
      <c r="J16" s="98">
        <v>0</v>
      </c>
      <c r="K16" s="89">
        <v>0</v>
      </c>
      <c r="L16" s="89">
        <v>0</v>
      </c>
      <c r="M16" s="116">
        <v>0</v>
      </c>
      <c r="N16" s="138"/>
    </row>
    <row r="17" spans="1:15" ht="45">
      <c r="A17" s="36" t="s">
        <v>41</v>
      </c>
      <c r="B17" s="187" t="s">
        <v>150</v>
      </c>
      <c r="C17" s="190"/>
      <c r="D17" s="19">
        <v>0</v>
      </c>
      <c r="E17" s="19">
        <v>0</v>
      </c>
      <c r="F17" s="19">
        <v>0</v>
      </c>
      <c r="G17" s="19">
        <v>0</v>
      </c>
      <c r="H17" s="93"/>
      <c r="I17" s="103"/>
      <c r="J17" s="98">
        <v>0</v>
      </c>
      <c r="K17" s="89">
        <v>0</v>
      </c>
      <c r="L17" s="89">
        <v>0</v>
      </c>
      <c r="M17" s="116">
        <v>0</v>
      </c>
      <c r="N17" s="138"/>
    </row>
    <row r="18" spans="1:15" ht="90">
      <c r="A18" s="36" t="s">
        <v>8</v>
      </c>
      <c r="B18" s="187" t="s">
        <v>151</v>
      </c>
      <c r="C18" s="190"/>
      <c r="D18" s="19">
        <v>0</v>
      </c>
      <c r="E18" s="19">
        <v>0</v>
      </c>
      <c r="F18" s="19">
        <v>0</v>
      </c>
      <c r="G18" s="19">
        <v>0</v>
      </c>
      <c r="H18" s="93"/>
      <c r="I18" s="103"/>
      <c r="J18" s="98">
        <v>0</v>
      </c>
      <c r="K18" s="89">
        <v>0</v>
      </c>
      <c r="L18" s="89">
        <v>0</v>
      </c>
      <c r="M18" s="116">
        <v>0</v>
      </c>
      <c r="N18" s="138"/>
    </row>
    <row r="19" spans="1:15" ht="45">
      <c r="A19" s="36" t="s">
        <v>9</v>
      </c>
      <c r="B19" s="187" t="s">
        <v>152</v>
      </c>
      <c r="C19" s="190"/>
      <c r="D19" s="19">
        <v>0</v>
      </c>
      <c r="E19" s="19">
        <v>0</v>
      </c>
      <c r="F19" s="19">
        <v>0</v>
      </c>
      <c r="G19" s="19">
        <v>0</v>
      </c>
      <c r="H19" s="93"/>
      <c r="I19" s="103"/>
      <c r="J19" s="98">
        <v>0</v>
      </c>
      <c r="K19" s="89">
        <v>0</v>
      </c>
      <c r="L19" s="89">
        <v>0</v>
      </c>
      <c r="M19" s="116">
        <v>0</v>
      </c>
      <c r="N19" s="138"/>
    </row>
    <row r="20" spans="1:15" ht="45.75" thickBot="1">
      <c r="A20" s="37" t="s">
        <v>10</v>
      </c>
      <c r="B20" s="187" t="s">
        <v>153</v>
      </c>
      <c r="C20" s="190"/>
      <c r="D20" s="22">
        <v>0</v>
      </c>
      <c r="E20" s="22">
        <v>0</v>
      </c>
      <c r="F20" s="22">
        <v>0</v>
      </c>
      <c r="G20" s="22">
        <v>0</v>
      </c>
      <c r="H20" s="94"/>
      <c r="I20" s="103"/>
      <c r="J20" s="99">
        <v>0</v>
      </c>
      <c r="K20" s="90">
        <v>0</v>
      </c>
      <c r="L20" s="90">
        <v>0</v>
      </c>
      <c r="M20" s="117">
        <v>0</v>
      </c>
      <c r="N20" s="138"/>
    </row>
    <row r="21" spans="1:15" ht="15.75" thickTop="1">
      <c r="A21" s="38" t="s">
        <v>43</v>
      </c>
      <c r="B21" s="38"/>
      <c r="D21" s="25">
        <f>SUM(D11:D20)</f>
        <v>0</v>
      </c>
      <c r="E21" s="25">
        <f>SUM(E11:E20)</f>
        <v>0</v>
      </c>
      <c r="F21" s="25">
        <f>SUM(F11:F20)</f>
        <v>0</v>
      </c>
      <c r="G21" s="25">
        <f>SUM(G11:G20)</f>
        <v>0</v>
      </c>
      <c r="I21" s="103"/>
      <c r="J21" s="100">
        <f>SUM(J11:J20)</f>
        <v>0</v>
      </c>
      <c r="K21" s="91">
        <f>SUM(K11:K20)</f>
        <v>0</v>
      </c>
      <c r="L21" s="91">
        <f>SUM(L11:L20)</f>
        <v>0</v>
      </c>
      <c r="M21" s="118">
        <f>SUM(M11:M20)</f>
        <v>0</v>
      </c>
      <c r="N21" s="139"/>
    </row>
    <row r="22" spans="1:15">
      <c r="I22" s="103"/>
      <c r="J22" s="115"/>
      <c r="K22" s="115"/>
      <c r="L22" s="115"/>
      <c r="M22" s="115"/>
      <c r="N22" s="152"/>
      <c r="O22" s="26"/>
    </row>
    <row r="23" spans="1:15" s="7" customFormat="1" ht="18.75">
      <c r="A23" s="34" t="s">
        <v>38</v>
      </c>
      <c r="B23" s="56"/>
      <c r="C23" s="65"/>
      <c r="D23" s="65"/>
      <c r="E23" s="65"/>
      <c r="F23" s="65"/>
      <c r="G23" s="65"/>
      <c r="H23" s="65"/>
      <c r="I23" s="109"/>
      <c r="J23" s="215" t="s">
        <v>109</v>
      </c>
      <c r="K23" s="215"/>
      <c r="L23" s="215"/>
      <c r="M23" s="216"/>
      <c r="N23" s="105" t="s">
        <v>116</v>
      </c>
    </row>
    <row r="24" spans="1:15" ht="60.75" thickBot="1">
      <c r="A24" s="57" t="s">
        <v>35</v>
      </c>
      <c r="B24" s="71" t="s">
        <v>145</v>
      </c>
      <c r="C24" s="71" t="s">
        <v>146</v>
      </c>
      <c r="D24" s="66" t="s">
        <v>45</v>
      </c>
      <c r="E24" s="66" t="s">
        <v>58</v>
      </c>
      <c r="F24" s="66" t="s">
        <v>59</v>
      </c>
      <c r="G24" s="66" t="s">
        <v>63</v>
      </c>
      <c r="H24" s="66" t="s">
        <v>163</v>
      </c>
      <c r="I24" s="103"/>
      <c r="J24" s="58" t="s">
        <v>45</v>
      </c>
      <c r="K24" s="58" t="s">
        <v>58</v>
      </c>
      <c r="L24" s="58" t="s">
        <v>59</v>
      </c>
      <c r="M24" s="110" t="s">
        <v>63</v>
      </c>
      <c r="N24" s="110"/>
    </row>
    <row r="25" spans="1:15" ht="135">
      <c r="A25" s="36" t="s">
        <v>0</v>
      </c>
      <c r="B25" s="187" t="s">
        <v>157</v>
      </c>
      <c r="C25" s="190"/>
      <c r="D25" s="19">
        <v>0</v>
      </c>
      <c r="E25" s="19">
        <v>0</v>
      </c>
      <c r="F25" s="19">
        <v>0</v>
      </c>
      <c r="G25" s="19">
        <v>0</v>
      </c>
      <c r="H25" s="93"/>
      <c r="I25" s="103"/>
      <c r="J25" s="98">
        <v>0</v>
      </c>
      <c r="K25" s="89">
        <v>0</v>
      </c>
      <c r="L25" s="89">
        <v>0</v>
      </c>
      <c r="M25" s="116">
        <v>0</v>
      </c>
      <c r="N25" s="138"/>
    </row>
    <row r="26" spans="1:15" ht="150">
      <c r="A26" s="36" t="s">
        <v>1</v>
      </c>
      <c r="B26" s="187" t="s">
        <v>158</v>
      </c>
      <c r="C26" s="190"/>
      <c r="D26" s="19">
        <v>0</v>
      </c>
      <c r="E26" s="19">
        <v>0</v>
      </c>
      <c r="F26" s="19">
        <v>0</v>
      </c>
      <c r="G26" s="19">
        <v>0</v>
      </c>
      <c r="H26" s="93"/>
      <c r="I26" s="103"/>
      <c r="J26" s="98">
        <v>0</v>
      </c>
      <c r="K26" s="89">
        <v>0</v>
      </c>
      <c r="L26" s="89">
        <v>0</v>
      </c>
      <c r="M26" s="116">
        <v>0</v>
      </c>
      <c r="N26" s="138"/>
    </row>
    <row r="27" spans="1:15" ht="90">
      <c r="A27" s="36" t="s">
        <v>4</v>
      </c>
      <c r="B27" s="187" t="s">
        <v>159</v>
      </c>
      <c r="C27" s="190"/>
      <c r="D27" s="19">
        <v>0</v>
      </c>
      <c r="E27" s="19">
        <v>0</v>
      </c>
      <c r="F27" s="19">
        <v>0</v>
      </c>
      <c r="G27" s="19">
        <v>0</v>
      </c>
      <c r="H27" s="93"/>
      <c r="I27" s="103"/>
      <c r="J27" s="98">
        <v>0</v>
      </c>
      <c r="K27" s="89">
        <v>0</v>
      </c>
      <c r="L27" s="89">
        <v>0</v>
      </c>
      <c r="M27" s="116">
        <v>0</v>
      </c>
      <c r="N27" s="138"/>
    </row>
    <row r="28" spans="1:15" ht="30">
      <c r="A28" s="36" t="s">
        <v>5</v>
      </c>
      <c r="B28" s="187" t="s">
        <v>147</v>
      </c>
      <c r="C28" s="190"/>
      <c r="D28" s="19">
        <v>0</v>
      </c>
      <c r="E28" s="19">
        <v>0</v>
      </c>
      <c r="F28" s="19">
        <v>0</v>
      </c>
      <c r="G28" s="19">
        <v>0</v>
      </c>
      <c r="H28" s="93"/>
      <c r="I28" s="103"/>
      <c r="J28" s="98">
        <v>0</v>
      </c>
      <c r="K28" s="89">
        <v>0</v>
      </c>
      <c r="L28" s="89">
        <v>0</v>
      </c>
      <c r="M28" s="116">
        <v>0</v>
      </c>
      <c r="N28" s="138"/>
    </row>
    <row r="29" spans="1:15" ht="90">
      <c r="A29" s="36" t="s">
        <v>6</v>
      </c>
      <c r="B29" s="187" t="s">
        <v>160</v>
      </c>
      <c r="C29" s="190"/>
      <c r="D29" s="19">
        <v>0</v>
      </c>
      <c r="E29" s="19">
        <v>0</v>
      </c>
      <c r="F29" s="19">
        <v>0</v>
      </c>
      <c r="G29" s="19">
        <v>0</v>
      </c>
      <c r="H29" s="93"/>
      <c r="I29" s="103"/>
      <c r="J29" s="98">
        <v>0</v>
      </c>
      <c r="K29" s="89">
        <v>0</v>
      </c>
      <c r="L29" s="89">
        <v>0</v>
      </c>
      <c r="M29" s="116">
        <v>0</v>
      </c>
      <c r="N29" s="138"/>
    </row>
    <row r="30" spans="1:15" ht="150.75" thickBot="1">
      <c r="A30" s="37" t="s">
        <v>40</v>
      </c>
      <c r="B30" s="187" t="s">
        <v>161</v>
      </c>
      <c r="C30" s="190"/>
      <c r="D30" s="22">
        <v>0</v>
      </c>
      <c r="E30" s="22">
        <v>0</v>
      </c>
      <c r="F30" s="22">
        <v>0</v>
      </c>
      <c r="G30" s="22">
        <v>0</v>
      </c>
      <c r="H30" s="93"/>
      <c r="I30" s="103"/>
      <c r="J30" s="99">
        <v>0</v>
      </c>
      <c r="K30" s="90">
        <v>0</v>
      </c>
      <c r="L30" s="90">
        <v>0</v>
      </c>
      <c r="M30" s="117">
        <v>0</v>
      </c>
      <c r="N30" s="138"/>
    </row>
    <row r="31" spans="1:15" ht="15.75" thickTop="1">
      <c r="A31" s="38" t="s">
        <v>43</v>
      </c>
      <c r="B31" s="38"/>
      <c r="D31" s="25">
        <f>SUM(D22:D30)</f>
        <v>0</v>
      </c>
      <c r="E31" s="25">
        <f>SUM(E22:E30)</f>
        <v>0</v>
      </c>
      <c r="F31" s="25">
        <f>SUM(F22:F30)</f>
        <v>0</v>
      </c>
      <c r="G31" s="25">
        <f>SUM(G22:G30)</f>
        <v>0</v>
      </c>
      <c r="I31" s="106"/>
      <c r="J31" s="119">
        <f>SUM(J25:J30)</f>
        <v>0</v>
      </c>
      <c r="K31" s="120">
        <f>SUM(K25:K30)</f>
        <v>0</v>
      </c>
      <c r="L31" s="120">
        <f>SUM(L25:L30)</f>
        <v>0</v>
      </c>
      <c r="M31" s="121">
        <f>SUM(M25:M30)</f>
        <v>0</v>
      </c>
      <c r="N31" s="139"/>
    </row>
    <row r="35" ht="15" customHeight="1"/>
    <row r="36" ht="15" customHeight="1"/>
    <row r="37" ht="15" customHeight="1"/>
    <row r="38" ht="15" customHeight="1"/>
  </sheetData>
  <mergeCells count="3">
    <mergeCell ref="J9:M9"/>
    <mergeCell ref="J23:M23"/>
    <mergeCell ref="J3:M3"/>
  </mergeCells>
  <pageMargins left="0.70866141732283472" right="0.70866141732283472" top="0.74803149606299213" bottom="0.74803149606299213" header="0.31496062992125984" footer="0.31496062992125984"/>
  <pageSetup paperSize="9" scale="37" orientation="landscape" r:id="rId1"/>
  <headerFooter>
    <oddHeader>&amp;L&amp;"Calibri,Vet en cursief"&amp;F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0487-D3F7-4BBA-AAF7-6D1DF02815DE}">
  <sheetPr>
    <tabColor theme="7"/>
    <pageSetUpPr fitToPage="1"/>
  </sheetPr>
  <dimension ref="A1:BI39"/>
  <sheetViews>
    <sheetView topLeftCell="A16" zoomScale="90" zoomScaleNormal="90" workbookViewId="0">
      <selection activeCell="B25" sqref="B25:C25"/>
    </sheetView>
  </sheetViews>
  <sheetFormatPr defaultColWidth="8.85546875" defaultRowHeight="15"/>
  <cols>
    <col min="1" max="1" width="59.85546875" style="12" bestFit="1" customWidth="1"/>
    <col min="2" max="3" width="50.5703125" style="12" customWidth="1"/>
    <col min="4" max="4" width="16.5703125" style="12" customWidth="1"/>
    <col min="5" max="5" width="51.5703125" style="12" customWidth="1"/>
    <col min="6" max="6" width="38.140625" style="12" customWidth="1"/>
    <col min="7" max="7" width="8.85546875" style="12"/>
    <col min="8" max="8" width="20.5703125" style="12" customWidth="1"/>
    <col min="9" max="9" width="30.5703125" style="12" customWidth="1"/>
    <col min="10" max="16384" width="8.85546875" style="12"/>
  </cols>
  <sheetData>
    <row r="1" spans="1:61" s="55" customFormat="1" ht="20.25" thickBot="1">
      <c r="A1" s="48" t="s">
        <v>114</v>
      </c>
      <c r="B1" s="48"/>
      <c r="C1" s="48"/>
      <c r="D1" s="48"/>
      <c r="E1" s="48"/>
      <c r="F1" s="48"/>
      <c r="G1" s="48"/>
      <c r="H1" s="48"/>
      <c r="I1" s="48"/>
    </row>
    <row r="2" spans="1:61" s="55" customFormat="1" ht="20.25" thickTop="1">
      <c r="A2" s="54"/>
      <c r="B2" s="54"/>
      <c r="C2" s="54"/>
      <c r="D2" s="54"/>
      <c r="E2" s="54"/>
      <c r="F2" s="54"/>
    </row>
    <row r="3" spans="1:61" s="7" customFormat="1" ht="30.75" thickBot="1">
      <c r="A3" s="32" t="s">
        <v>64</v>
      </c>
      <c r="B3" s="67"/>
      <c r="C3" s="5" t="s">
        <v>65</v>
      </c>
      <c r="D3" s="70" t="s">
        <v>90</v>
      </c>
      <c r="E3" s="5" t="s">
        <v>91</v>
      </c>
      <c r="F3" s="6"/>
      <c r="G3" s="107"/>
      <c r="H3" s="136" t="s">
        <v>111</v>
      </c>
      <c r="I3" s="101" t="s">
        <v>116</v>
      </c>
    </row>
    <row r="4" spans="1:61">
      <c r="A4" s="123" t="s">
        <v>61</v>
      </c>
      <c r="B4" s="124"/>
      <c r="C4" s="10"/>
      <c r="D4" s="125"/>
      <c r="E4" s="226" t="s">
        <v>92</v>
      </c>
      <c r="F4" s="126"/>
      <c r="G4" s="92"/>
      <c r="H4" s="140"/>
      <c r="I4" s="138"/>
    </row>
    <row r="5" spans="1:61">
      <c r="A5" s="8"/>
      <c r="B5" s="68"/>
      <c r="C5" s="10"/>
      <c r="D5" s="9"/>
      <c r="E5" s="227"/>
      <c r="F5" s="11"/>
      <c r="G5" s="92"/>
      <c r="H5" s="141"/>
      <c r="I5" s="138"/>
    </row>
    <row r="6" spans="1:61">
      <c r="A6" s="8"/>
      <c r="B6" s="68"/>
      <c r="C6" s="10"/>
      <c r="D6" s="9"/>
      <c r="E6" s="227"/>
      <c r="F6" s="11"/>
      <c r="G6" s="92"/>
      <c r="H6" s="141"/>
      <c r="I6" s="138"/>
    </row>
    <row r="7" spans="1:61">
      <c r="A7" s="8"/>
      <c r="B7" s="68"/>
      <c r="C7" s="10"/>
      <c r="D7" s="13"/>
      <c r="E7" s="227"/>
      <c r="F7" s="11"/>
      <c r="G7" s="92"/>
      <c r="H7" s="142"/>
      <c r="I7" s="138"/>
    </row>
    <row r="8" spans="1:61">
      <c r="A8" s="127"/>
      <c r="B8" s="128"/>
      <c r="C8" s="10"/>
      <c r="D8" s="129"/>
      <c r="E8" s="228"/>
      <c r="F8" s="130"/>
      <c r="G8" s="135"/>
      <c r="H8" s="143"/>
      <c r="I8" s="139"/>
    </row>
    <row r="9" spans="1:61" s="31" customFormat="1">
      <c r="A9" s="42"/>
      <c r="B9" s="42"/>
      <c r="C9" s="132"/>
      <c r="D9" s="133"/>
      <c r="E9" s="131"/>
      <c r="F9" s="134"/>
      <c r="I9" s="152"/>
      <c r="J9" s="153"/>
    </row>
    <row r="10" spans="1:61" s="122" customFormat="1">
      <c r="A10" s="68"/>
      <c r="B10" s="68"/>
      <c r="C10" s="68"/>
      <c r="D10" s="68"/>
      <c r="E10" s="68"/>
      <c r="F10" s="68"/>
      <c r="G10" s="42"/>
      <c r="H10" s="42"/>
      <c r="I10" s="154"/>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row>
    <row r="11" spans="1:61" s="7" customFormat="1" ht="30.75" thickBot="1">
      <c r="A11" s="32" t="s">
        <v>104</v>
      </c>
      <c r="B11" s="67"/>
      <c r="C11" s="5"/>
      <c r="D11" s="70"/>
      <c r="E11" s="5"/>
      <c r="F11" s="5"/>
      <c r="G11" s="107"/>
      <c r="H11" s="136" t="s">
        <v>110</v>
      </c>
      <c r="I11" s="101" t="s">
        <v>116</v>
      </c>
    </row>
    <row r="12" spans="1:61" s="68" customFormat="1" ht="15.75" thickBot="1">
      <c r="A12" s="59" t="s">
        <v>108</v>
      </c>
      <c r="B12" s="59" t="s">
        <v>36</v>
      </c>
      <c r="G12" s="108"/>
      <c r="H12" s="16" t="s">
        <v>36</v>
      </c>
      <c r="I12" s="138"/>
    </row>
    <row r="13" spans="1:61" s="68" customFormat="1">
      <c r="A13" s="83" t="s">
        <v>103</v>
      </c>
      <c r="B13" s="81">
        <f>D28</f>
        <v>0</v>
      </c>
      <c r="G13" s="108"/>
      <c r="H13" s="144">
        <f>H28</f>
        <v>0</v>
      </c>
      <c r="I13" s="138"/>
    </row>
    <row r="14" spans="1:61" s="68" customFormat="1" ht="15.75" thickBot="1">
      <c r="A14" s="84" t="s">
        <v>105</v>
      </c>
      <c r="B14" s="86">
        <f>D38</f>
        <v>0</v>
      </c>
      <c r="G14" s="108"/>
      <c r="H14" s="145">
        <f>H38</f>
        <v>0</v>
      </c>
      <c r="I14" s="138"/>
    </row>
    <row r="15" spans="1:61" s="68" customFormat="1" ht="15.75" thickTop="1">
      <c r="A15" s="83" t="s">
        <v>106</v>
      </c>
      <c r="B15" s="85">
        <f>B13-B14</f>
        <v>0</v>
      </c>
      <c r="G15" s="108"/>
      <c r="H15" s="146">
        <f>H13-H14</f>
        <v>0</v>
      </c>
      <c r="I15" s="138"/>
    </row>
    <row r="16" spans="1:61" s="68" customFormat="1">
      <c r="A16" s="83" t="s">
        <v>107</v>
      </c>
      <c r="B16" s="82">
        <f>SUMIFS($D$21:$D$27,$F$21:$F$27,1)</f>
        <v>0</v>
      </c>
      <c r="G16" s="135"/>
      <c r="H16" s="147">
        <f>SUMIFS($H$21:$H$27,$F$21:$F$27,1)</f>
        <v>0</v>
      </c>
      <c r="I16" s="139"/>
    </row>
    <row r="17" spans="1:10" s="68" customFormat="1">
      <c r="A17" s="8"/>
      <c r="I17" s="154"/>
    </row>
    <row r="18" spans="1:10" s="7" customFormat="1" ht="18.75">
      <c r="A18" s="33" t="s">
        <v>55</v>
      </c>
      <c r="B18" s="69"/>
      <c r="C18" s="69"/>
      <c r="D18" s="14"/>
      <c r="E18" s="14"/>
      <c r="F18" s="14"/>
      <c r="G18" s="14"/>
      <c r="H18" s="14"/>
      <c r="I18" s="150"/>
    </row>
    <row r="19" spans="1:10" s="7" customFormat="1" ht="18.75">
      <c r="A19" s="34" t="s">
        <v>46</v>
      </c>
      <c r="B19" s="56"/>
      <c r="C19" s="56"/>
      <c r="D19" s="15"/>
      <c r="E19" s="15"/>
      <c r="F19" s="15"/>
      <c r="G19" s="15"/>
      <c r="H19" s="15"/>
      <c r="I19" s="151"/>
    </row>
    <row r="20" spans="1:10" ht="60.75" thickBot="1">
      <c r="A20" s="71" t="s">
        <v>35</v>
      </c>
      <c r="B20" s="225" t="s">
        <v>143</v>
      </c>
      <c r="C20" s="225"/>
      <c r="D20" s="72" t="s">
        <v>36</v>
      </c>
      <c r="E20" s="66" t="s">
        <v>163</v>
      </c>
      <c r="F20" s="71" t="s">
        <v>93</v>
      </c>
      <c r="G20" s="107"/>
      <c r="H20" s="136" t="s">
        <v>110</v>
      </c>
      <c r="I20" s="101" t="s">
        <v>116</v>
      </c>
    </row>
    <row r="21" spans="1:10" s="20" customFormat="1" ht="30">
      <c r="A21" s="137" t="s">
        <v>112</v>
      </c>
      <c r="B21" s="219"/>
      <c r="C21" s="220"/>
      <c r="D21" s="19">
        <v>0</v>
      </c>
      <c r="E21" s="10"/>
      <c r="F21" s="179">
        <v>1</v>
      </c>
      <c r="G21" s="108"/>
      <c r="H21" s="19">
        <v>0</v>
      </c>
      <c r="I21" s="138"/>
    </row>
    <row r="22" spans="1:10" s="20" customFormat="1" ht="30">
      <c r="A22" s="18" t="s">
        <v>135</v>
      </c>
      <c r="B22" s="221"/>
      <c r="C22" s="222"/>
      <c r="D22" s="19">
        <v>0</v>
      </c>
      <c r="E22" s="10"/>
      <c r="F22" s="180">
        <v>0</v>
      </c>
      <c r="G22" s="108"/>
      <c r="H22" s="148">
        <v>0</v>
      </c>
      <c r="I22" s="138"/>
    </row>
    <row r="23" spans="1:10" s="20" customFormat="1" ht="60">
      <c r="A23" s="175" t="s">
        <v>136</v>
      </c>
      <c r="B23" s="221"/>
      <c r="C23" s="222"/>
      <c r="D23" s="19">
        <v>0</v>
      </c>
      <c r="E23" s="10"/>
      <c r="F23" s="179">
        <v>1</v>
      </c>
      <c r="G23" s="108"/>
      <c r="H23" s="19">
        <v>0</v>
      </c>
      <c r="I23" s="138"/>
    </row>
    <row r="24" spans="1:10" ht="30">
      <c r="A24" s="175" t="s">
        <v>138</v>
      </c>
      <c r="B24" s="221"/>
      <c r="C24" s="222"/>
      <c r="D24" s="19">
        <v>0</v>
      </c>
      <c r="E24" s="10"/>
      <c r="F24" s="180">
        <v>0</v>
      </c>
      <c r="G24" s="108"/>
      <c r="H24" s="148">
        <v>0</v>
      </c>
      <c r="I24" s="138"/>
    </row>
    <row r="25" spans="1:10" s="20" customFormat="1" ht="60">
      <c r="A25" s="175" t="s">
        <v>137</v>
      </c>
      <c r="B25" s="221"/>
      <c r="C25" s="222"/>
      <c r="D25" s="19">
        <v>0</v>
      </c>
      <c r="E25" s="10"/>
      <c r="F25" s="179">
        <v>1</v>
      </c>
      <c r="G25" s="108"/>
      <c r="H25" s="19">
        <v>0</v>
      </c>
      <c r="I25" s="138"/>
    </row>
    <row r="26" spans="1:10">
      <c r="A26" s="175" t="s">
        <v>131</v>
      </c>
      <c r="B26" s="221"/>
      <c r="C26" s="222"/>
      <c r="D26" s="19">
        <v>0</v>
      </c>
      <c r="E26" s="10"/>
      <c r="F26" s="180">
        <v>0</v>
      </c>
      <c r="G26" s="108"/>
      <c r="H26" s="148">
        <v>0</v>
      </c>
      <c r="I26" s="138"/>
    </row>
    <row r="27" spans="1:10" s="21" customFormat="1" ht="30.75" thickBot="1">
      <c r="A27" s="176" t="s">
        <v>102</v>
      </c>
      <c r="B27" s="223"/>
      <c r="C27" s="224"/>
      <c r="D27" s="22">
        <v>0</v>
      </c>
      <c r="E27" s="23"/>
      <c r="F27" s="181">
        <v>0</v>
      </c>
      <c r="G27" s="177"/>
      <c r="H27" s="182">
        <v>0</v>
      </c>
      <c r="I27" s="178"/>
    </row>
    <row r="28" spans="1:10" ht="15.75" thickTop="1">
      <c r="A28" s="24" t="s">
        <v>56</v>
      </c>
      <c r="B28" s="28"/>
      <c r="C28" s="28"/>
      <c r="D28" s="25">
        <f>SUM(D21:D27)</f>
        <v>0</v>
      </c>
      <c r="E28" s="26"/>
      <c r="F28" s="26"/>
      <c r="G28" s="135"/>
      <c r="H28" s="149">
        <f>SUM(H21:H27)</f>
        <v>0</v>
      </c>
      <c r="I28" s="139"/>
    </row>
    <row r="29" spans="1:10">
      <c r="A29" s="24"/>
      <c r="B29" s="28"/>
      <c r="C29" s="28"/>
      <c r="D29" s="28"/>
      <c r="E29" s="26"/>
      <c r="F29" s="26"/>
      <c r="I29" s="26"/>
      <c r="J29" s="26"/>
    </row>
    <row r="30" spans="1:10">
      <c r="A30" s="29"/>
      <c r="B30" s="26"/>
      <c r="C30" s="26"/>
      <c r="D30" s="26"/>
      <c r="E30" s="26"/>
      <c r="F30" s="26"/>
      <c r="I30" s="26"/>
      <c r="J30" s="26"/>
    </row>
    <row r="31" spans="1:10" s="7" customFormat="1" ht="18.75">
      <c r="A31" s="34" t="s">
        <v>51</v>
      </c>
      <c r="B31" s="56"/>
      <c r="C31" s="56"/>
      <c r="D31" s="15"/>
      <c r="E31" s="15"/>
      <c r="F31" s="15"/>
      <c r="G31" s="15"/>
      <c r="H31" s="15"/>
      <c r="I31" s="151"/>
    </row>
    <row r="32" spans="1:10" ht="60.75" thickBot="1">
      <c r="A32" s="57" t="s">
        <v>35</v>
      </c>
      <c r="B32" s="225" t="s">
        <v>177</v>
      </c>
      <c r="C32" s="225"/>
      <c r="D32" s="16" t="s">
        <v>36</v>
      </c>
      <c r="E32" s="66" t="s">
        <v>163</v>
      </c>
      <c r="F32" s="17" t="s">
        <v>57</v>
      </c>
      <c r="G32" s="107"/>
      <c r="H32" s="136" t="s">
        <v>110</v>
      </c>
      <c r="I32" s="101" t="s">
        <v>116</v>
      </c>
    </row>
    <row r="33" spans="1:9" ht="75">
      <c r="A33" s="30" t="s">
        <v>47</v>
      </c>
      <c r="B33" s="219"/>
      <c r="C33" s="220"/>
      <c r="D33" s="19">
        <v>0</v>
      </c>
      <c r="E33" s="10"/>
      <c r="F33" s="183" t="s">
        <v>162</v>
      </c>
      <c r="G33" s="108"/>
      <c r="H33" s="19">
        <v>0</v>
      </c>
      <c r="I33" s="138"/>
    </row>
    <row r="34" spans="1:9">
      <c r="A34" s="18" t="s">
        <v>48</v>
      </c>
      <c r="B34" s="221"/>
      <c r="C34" s="222"/>
      <c r="D34" s="19">
        <v>0</v>
      </c>
      <c r="E34" s="10"/>
      <c r="F34" s="27"/>
      <c r="G34" s="108"/>
      <c r="H34" s="19">
        <v>0</v>
      </c>
      <c r="I34" s="138"/>
    </row>
    <row r="35" spans="1:9" ht="45">
      <c r="A35" s="18" t="s">
        <v>49</v>
      </c>
      <c r="B35" s="221"/>
      <c r="C35" s="222"/>
      <c r="D35" s="19">
        <v>0</v>
      </c>
      <c r="E35" s="10"/>
      <c r="F35" s="27"/>
      <c r="G35" s="108"/>
      <c r="H35" s="19">
        <v>0</v>
      </c>
      <c r="I35" s="138"/>
    </row>
    <row r="36" spans="1:9" ht="45">
      <c r="A36" s="18" t="s">
        <v>50</v>
      </c>
      <c r="B36" s="221"/>
      <c r="C36" s="222"/>
      <c r="D36" s="19">
        <v>0</v>
      </c>
      <c r="E36" s="10"/>
      <c r="F36" s="27"/>
      <c r="G36" s="108"/>
      <c r="H36" s="19">
        <v>0</v>
      </c>
      <c r="I36" s="138"/>
    </row>
    <row r="37" spans="1:9" ht="45.75" thickBot="1">
      <c r="A37" s="176" t="s">
        <v>139</v>
      </c>
      <c r="B37" s="223"/>
      <c r="C37" s="224"/>
      <c r="D37" s="22">
        <v>0</v>
      </c>
      <c r="E37" s="23"/>
      <c r="F37" s="184" t="s">
        <v>66</v>
      </c>
      <c r="G37" s="177"/>
      <c r="H37" s="22">
        <v>0</v>
      </c>
      <c r="I37" s="178"/>
    </row>
    <row r="38" spans="1:9" ht="15.75" thickTop="1">
      <c r="A38" s="28" t="s">
        <v>67</v>
      </c>
      <c r="B38" s="68"/>
      <c r="C38" s="28"/>
      <c r="D38" s="25">
        <f>SUM(D33:D37)</f>
        <v>0</v>
      </c>
      <c r="G38" s="135"/>
      <c r="H38" s="149">
        <f>SUM(H33:H37)</f>
        <v>0</v>
      </c>
      <c r="I38" s="139"/>
    </row>
    <row r="39" spans="1:9">
      <c r="B39" s="68"/>
    </row>
  </sheetData>
  <mergeCells count="15">
    <mergeCell ref="E4:E8"/>
    <mergeCell ref="B20:C20"/>
    <mergeCell ref="B21:C21"/>
    <mergeCell ref="B22:C22"/>
    <mergeCell ref="B23:C23"/>
    <mergeCell ref="B24:C24"/>
    <mergeCell ref="B25:C25"/>
    <mergeCell ref="B26:C26"/>
    <mergeCell ref="B27:C27"/>
    <mergeCell ref="B32:C32"/>
    <mergeCell ref="B33:C33"/>
    <mergeCell ref="B34:C34"/>
    <mergeCell ref="B35:C35"/>
    <mergeCell ref="B36:C36"/>
    <mergeCell ref="B37:C37"/>
  </mergeCells>
  <pageMargins left="0.70866141732283472" right="0.70866141732283472" top="0.74803149606299213" bottom="0.74803149606299213" header="0.31496062992125984" footer="0.31496062992125984"/>
  <pageSetup paperSize="9" scale="43" orientation="landscape" r:id="rId1"/>
  <headerFooter>
    <oddHeader>&amp;L&amp;"Calibri,Vet en cursief"&amp;F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C249-B63D-44EF-AA47-65DB8CB28D50}">
  <sheetPr>
    <pageSetUpPr fitToPage="1"/>
  </sheetPr>
  <dimension ref="A1:D35"/>
  <sheetViews>
    <sheetView showGridLines="0" workbookViewId="0">
      <selection activeCell="B7" sqref="B7"/>
    </sheetView>
  </sheetViews>
  <sheetFormatPr defaultColWidth="8.85546875" defaultRowHeight="15"/>
  <cols>
    <col min="1" max="1" width="110.5703125" style="47" customWidth="1"/>
    <col min="2" max="2" width="93.5703125" style="35" customWidth="1"/>
    <col min="3" max="3" width="8.5703125" style="35" customWidth="1"/>
    <col min="4" max="4" width="93.5703125" style="35" customWidth="1"/>
    <col min="5" max="5" width="9.140625" style="35" customWidth="1"/>
    <col min="6" max="16384" width="8.85546875" style="35"/>
  </cols>
  <sheetData>
    <row r="1" spans="1:3" s="39" customFormat="1" ht="20.25" thickBot="1">
      <c r="A1" s="48" t="s">
        <v>52</v>
      </c>
    </row>
    <row r="2" spans="1:3" s="40" customFormat="1" ht="15.75" thickTop="1">
      <c r="A2" s="3" t="s">
        <v>70</v>
      </c>
    </row>
    <row r="3" spans="1:3">
      <c r="A3" s="20"/>
      <c r="B3" s="20"/>
      <c r="C3" s="26"/>
    </row>
    <row r="4" spans="1:3" s="43" customFormat="1">
      <c r="A4" s="41" t="s">
        <v>71</v>
      </c>
      <c r="B4" s="28"/>
      <c r="C4" s="42"/>
    </row>
    <row r="5" spans="1:3" s="18" customFormat="1">
      <c r="A5" s="20"/>
      <c r="B5" s="20"/>
    </row>
    <row r="6" spans="1:3" s="45" customFormat="1" ht="30">
      <c r="A6" s="44" t="s">
        <v>53</v>
      </c>
      <c r="B6" s="26"/>
      <c r="C6" s="26"/>
    </row>
    <row r="7" spans="1:3" s="45" customFormat="1" ht="30">
      <c r="A7" s="44" t="s">
        <v>54</v>
      </c>
      <c r="B7" s="26"/>
      <c r="C7" s="26"/>
    </row>
    <row r="8" spans="1:3" s="45" customFormat="1">
      <c r="A8" s="44" t="s">
        <v>11</v>
      </c>
      <c r="B8" s="26"/>
      <c r="C8" s="26"/>
    </row>
    <row r="9" spans="1:3" s="45" customFormat="1">
      <c r="A9" s="44" t="s">
        <v>12</v>
      </c>
      <c r="B9" s="26"/>
      <c r="C9" s="26"/>
    </row>
    <row r="10" spans="1:3" s="45" customFormat="1">
      <c r="A10" s="44" t="s">
        <v>13</v>
      </c>
      <c r="B10" s="26"/>
      <c r="C10" s="26"/>
    </row>
    <row r="11" spans="1:3" s="45" customFormat="1">
      <c r="A11" s="44" t="s">
        <v>14</v>
      </c>
      <c r="B11" s="26"/>
      <c r="C11" s="26"/>
    </row>
    <row r="12" spans="1:3" s="45" customFormat="1">
      <c r="A12" s="44" t="s">
        <v>15</v>
      </c>
      <c r="B12" s="26"/>
      <c r="C12" s="26"/>
    </row>
    <row r="13" spans="1:3" s="45" customFormat="1" ht="30">
      <c r="A13" s="44" t="s">
        <v>16</v>
      </c>
      <c r="B13" s="26"/>
      <c r="C13" s="26"/>
    </row>
    <row r="14" spans="1:3" s="45" customFormat="1">
      <c r="A14" s="44" t="s">
        <v>17</v>
      </c>
      <c r="B14" s="26"/>
      <c r="C14" s="26"/>
    </row>
    <row r="15" spans="1:3" s="45" customFormat="1">
      <c r="A15" s="44" t="s">
        <v>18</v>
      </c>
      <c r="B15" s="26"/>
      <c r="C15" s="26"/>
    </row>
    <row r="16" spans="1:3" s="45" customFormat="1">
      <c r="A16" s="44" t="s">
        <v>19</v>
      </c>
      <c r="B16" s="26"/>
      <c r="C16" s="26"/>
    </row>
    <row r="17" spans="1:4" s="45" customFormat="1">
      <c r="A17" s="44" t="s">
        <v>20</v>
      </c>
      <c r="B17" s="26"/>
      <c r="C17" s="26"/>
    </row>
    <row r="18" spans="1:4" s="45" customFormat="1">
      <c r="A18" s="44" t="s">
        <v>21</v>
      </c>
      <c r="B18" s="26"/>
      <c r="C18" s="26"/>
    </row>
    <row r="19" spans="1:4" s="45" customFormat="1">
      <c r="A19" s="44" t="s">
        <v>22</v>
      </c>
      <c r="B19" s="26"/>
      <c r="C19" s="26"/>
    </row>
    <row r="20" spans="1:4" s="45" customFormat="1">
      <c r="A20" s="44" t="s">
        <v>23</v>
      </c>
      <c r="B20" s="26"/>
      <c r="C20" s="26"/>
    </row>
    <row r="21" spans="1:4" s="45" customFormat="1">
      <c r="A21" s="44" t="s">
        <v>24</v>
      </c>
      <c r="B21" s="26"/>
      <c r="C21" s="26"/>
    </row>
    <row r="22" spans="1:4" s="45" customFormat="1">
      <c r="A22" s="44" t="s">
        <v>25</v>
      </c>
      <c r="B22" s="26"/>
      <c r="C22" s="26"/>
    </row>
    <row r="23" spans="1:4" s="45" customFormat="1" ht="30">
      <c r="A23" s="44" t="s">
        <v>26</v>
      </c>
      <c r="B23" s="26"/>
      <c r="C23" s="26"/>
    </row>
    <row r="24" spans="1:4" s="45" customFormat="1">
      <c r="A24" s="44" t="s">
        <v>27</v>
      </c>
    </row>
    <row r="25" spans="1:4" s="45" customFormat="1"/>
    <row r="26" spans="1:4" s="43" customFormat="1">
      <c r="A26" s="41" t="s">
        <v>72</v>
      </c>
      <c r="B26" s="28"/>
      <c r="C26" s="42"/>
    </row>
    <row r="27" spans="1:4" s="45" customFormat="1"/>
    <row r="28" spans="1:4" s="45" customFormat="1" ht="18.75">
      <c r="A28" s="44" t="s">
        <v>28</v>
      </c>
      <c r="B28" s="46"/>
      <c r="C28" s="46"/>
      <c r="D28" s="46"/>
    </row>
    <row r="29" spans="1:4" s="45" customFormat="1" ht="30">
      <c r="A29" s="44" t="s">
        <v>29</v>
      </c>
      <c r="B29" s="26"/>
      <c r="C29" s="26"/>
      <c r="D29" s="26"/>
    </row>
    <row r="30" spans="1:4" s="45" customFormat="1">
      <c r="B30" s="26"/>
      <c r="C30" s="26"/>
      <c r="D30" s="26"/>
    </row>
    <row r="31" spans="1:4" s="45" customFormat="1">
      <c r="B31" s="26"/>
      <c r="C31" s="26"/>
      <c r="D31" s="26"/>
    </row>
    <row r="32" spans="1:4" s="45" customFormat="1"/>
    <row r="33" s="45" customFormat="1"/>
    <row r="34" s="45" customFormat="1"/>
    <row r="35" s="45" customFormat="1"/>
  </sheetData>
  <pageMargins left="0.70866141732283472" right="0.70866141732283472" top="0.74803149606299213" bottom="0.74803149606299213" header="0.31496062992125984" footer="0.31496062992125984"/>
  <pageSetup paperSize="9" scale="99" orientation="portrait" r:id="rId1"/>
  <headerFooter>
    <oddHeader>&amp;L&amp;"Calibri,Vet en cursief"&amp;F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Instructie voor indiener</vt:lpstr>
      <vt:lpstr>Uitkomst_beoordeling</vt:lpstr>
      <vt:lpstr>0. Gegevens zorgaanbieder</vt:lpstr>
      <vt:lpstr>1. Verantwoording</vt:lpstr>
      <vt:lpstr>2. Algemene COVID-meerkosten</vt:lpstr>
      <vt:lpstr>3. Meerkosten ELV-COVID-bedden</vt:lpstr>
      <vt:lpstr>Geen meerkosten</vt:lpstr>
      <vt:lpstr>'0. Gegevens zorgaanbieder'!Print_Area</vt:lpstr>
      <vt:lpstr>'1. Verantwoording'!Print_Area</vt:lpstr>
      <vt:lpstr>'2. Algemene COVID-meerkosten'!Print_Area</vt:lpstr>
      <vt:lpstr>'3. Meerkosten ELV-COVID-bedden'!Print_Area</vt:lpstr>
      <vt:lpstr>'Geen meerkosten'!Print_Area</vt:lpstr>
      <vt:lpstr>'Instructie voor indiener'!Print_Area</vt:lpstr>
      <vt:lpstr>Uitkomst_beoordeling!Print_Area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2020-10-19T18:01:14Z</dcterms:created>
  <dcterms:modified xsi:type="dcterms:W3CDTF">2021-06-15T14:48:08Z</dcterms:modified>
</cp:coreProperties>
</file>